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01"/>
  <workbookPr/>
  <mc:AlternateContent xmlns:mc="http://schemas.openxmlformats.org/markup-compatibility/2006">
    <mc:Choice Requires="x15">
      <x15ac:absPath xmlns:x15ac="http://schemas.microsoft.com/office/spreadsheetml/2010/11/ac" url="U:\PPP\CONSULTA PÚBLICA IP\"/>
    </mc:Choice>
  </mc:AlternateContent>
  <bookViews>
    <workbookView xWindow="0" yWindow="0" windowWidth="20490" windowHeight="7530" tabRatio="752" firstSheet="2" activeTab="2" xr2:uid="{00000000-000D-0000-FFFF-FFFF00000000}"/>
  </bookViews>
  <sheets>
    <sheet name="FISICO-FINANCEIRO" sheetId="1" r:id="rId1"/>
    <sheet name="MODELO DE PLANO DE NEGOCIOS" sheetId="18" r:id="rId2"/>
    <sheet name="ESTUDO ECONOMIA" sheetId="19" r:id="rId3"/>
    <sheet name="LUMINARIAS" sheetId="3" r:id="rId4"/>
    <sheet name="SUBSTITUICAO" sheetId="5" r:id="rId5"/>
    <sheet name="DESCARTE" sheetId="7" r:id="rId6"/>
    <sheet name="TELEGESTAO IP" sheetId="15" r:id="rId7"/>
    <sheet name="CCO" sheetId="53" r:id="rId8"/>
    <sheet name="MELHORIA DE REDE" sheetId="13" r:id="rId9"/>
    <sheet name="Plan1" sheetId="54" r:id="rId10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13" i="3"/>
  <c r="E12" i="3"/>
  <c r="C17" i="3"/>
  <c r="E4" i="3"/>
  <c r="E5" i="3"/>
  <c r="E7" i="3"/>
  <c r="E8" i="3"/>
  <c r="C3" i="7"/>
  <c r="E6" i="3"/>
  <c r="E3" i="3"/>
  <c r="E9" i="3"/>
  <c r="E10" i="3"/>
  <c r="E11" i="3"/>
  <c r="E17" i="3"/>
</calcChain>
</file>

<file path=xl/sharedStrings.xml><?xml version="1.0" encoding="utf-8"?>
<sst xmlns="http://schemas.openxmlformats.org/spreadsheetml/2006/main" count="503" uniqueCount="457">
  <si>
    <t>PARCERIA PÚBLICO-PRIVADA ILUMINAÇÃO PÚBLICA - MUNICÍPIO DE NITERÓI</t>
  </si>
  <si>
    <t>CRONOGRAMA FÍSICO-FINANCEIRO DE EXECUÇÃO DAS OBRAS E SERVIÇOS</t>
  </si>
  <si>
    <t>NÚMERO DE PONTOS</t>
  </si>
  <si>
    <t>PERÍODO - ETAPA</t>
  </si>
  <si>
    <t>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</si>
  <si>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</si>
  <si>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</si>
  <si>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</si>
  <si>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</si>
  <si>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</si>
  <si>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</si>
  <si>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</si>
  <si>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</si>
  <si>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</si>
  <si>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</si>
  <si>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</si>
  <si>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</si>
  <si>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</si>
  <si>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</si>
  <si>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</si>
  <si>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</si>
  <si>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</si>
  <si>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</si>
  <si>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</si>
  <si>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</si>
  <si>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</si>
  <si>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</si>
  <si>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</si>
  <si>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</si>
  <si>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</si>
  <si>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</si>
  <si>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</si>
  <si>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</si>
  <si>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</si>
  <si>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</si>
  <si>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</si>
  <si>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</si>
  <si>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</si>
  <si>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</si>
  <si>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35</t>
  </si>
  <si>
    <t>mês 36</t>
  </si>
  <si>
    <t>mês 37</t>
  </si>
  <si>
    <t>mês 38</t>
  </si>
  <si>
    <t>mês 39</t>
  </si>
  <si>
    <t>mês 40</t>
  </si>
  <si>
    <t>mês 41</t>
  </si>
  <si>
    <t>mês 42</t>
  </si>
  <si>
    <t>mês 43</t>
  </si>
  <si>
    <t>mês 44</t>
  </si>
  <si>
    <t>mês 45</t>
  </si>
  <si>
    <t>mês 46</t>
  </si>
  <si>
    <t>mês 47</t>
  </si>
  <si>
    <t>mês 48</t>
  </si>
  <si>
    <t>mês 49</t>
  </si>
  <si>
    <t>mês 50</t>
  </si>
  <si>
    <t>mês 51</t>
  </si>
  <si>
    <t>mês 52</t>
  </si>
  <si>
    <t>mês 53</t>
  </si>
  <si>
    <t>mês 54</t>
  </si>
  <si>
    <t>mês 55</t>
  </si>
  <si>
    <t>mês 56</t>
  </si>
  <si>
    <t>mês 57</t>
  </si>
  <si>
    <t>mês 58</t>
  </si>
  <si>
    <t>mês 59</t>
  </si>
  <si>
    <t>mês 60</t>
  </si>
  <si>
    <t>mês 61</t>
  </si>
  <si>
    <t>mês 62</t>
  </si>
  <si>
    <t>mês 63</t>
  </si>
  <si>
    <t>mês 64</t>
  </si>
  <si>
    <t>mês 65</t>
  </si>
  <si>
    <t>mês 66</t>
  </si>
  <si>
    <t>mês 67</t>
  </si>
  <si>
    <t>mês 68</t>
  </si>
  <si>
    <t>mês 69</t>
  </si>
  <si>
    <t>mês 70</t>
  </si>
  <si>
    <t>mês 71</t>
  </si>
  <si>
    <t>mês 72</t>
  </si>
  <si>
    <t>mês 73</t>
  </si>
  <si>
    <t>mês 74</t>
  </si>
  <si>
    <t>mês 75</t>
  </si>
  <si>
    <t>mês 76</t>
  </si>
  <si>
    <t>mês 77</t>
  </si>
  <si>
    <t>mês 78</t>
  </si>
  <si>
    <t>mês 79</t>
  </si>
  <si>
    <t>mês 80</t>
  </si>
  <si>
    <t>mês 81</t>
  </si>
  <si>
    <t>mês 82</t>
  </si>
  <si>
    <t>mês 83</t>
  </si>
  <si>
    <t>mês 84</t>
  </si>
  <si>
    <t>mês 85</t>
  </si>
  <si>
    <t>mês 86</t>
  </si>
  <si>
    <t>mês 87</t>
  </si>
  <si>
    <t>mês 88</t>
  </si>
  <si>
    <t>mês 89</t>
  </si>
  <si>
    <t>mês 90</t>
  </si>
  <si>
    <t>mês 91</t>
  </si>
  <si>
    <t>mês 92</t>
  </si>
  <si>
    <t>mês 93</t>
  </si>
  <si>
    <t>mês 94</t>
  </si>
  <si>
    <t>mês 95</t>
  </si>
  <si>
    <t>mês 96</t>
  </si>
  <si>
    <t>mês 97</t>
  </si>
  <si>
    <t>mês 98</t>
  </si>
  <si>
    <t>mês 99</t>
  </si>
  <si>
    <t>mês 100</t>
  </si>
  <si>
    <t>mês 101</t>
  </si>
  <si>
    <t>mês 102</t>
  </si>
  <si>
    <t>mês 103</t>
  </si>
  <si>
    <t>mês 104</t>
  </si>
  <si>
    <t>mês 105</t>
  </si>
  <si>
    <t>mês 106</t>
  </si>
  <si>
    <t>mês 107</t>
  </si>
  <si>
    <t>mês 108</t>
  </si>
  <si>
    <t>mês 109</t>
  </si>
  <si>
    <t>mês 110</t>
  </si>
  <si>
    <t>mês 111</t>
  </si>
  <si>
    <t>mês 112</t>
  </si>
  <si>
    <t>mês 113</t>
  </si>
  <si>
    <t>mês 114</t>
  </si>
  <si>
    <t>mês 115</t>
  </si>
  <si>
    <t>mês 116</t>
  </si>
  <si>
    <t>mês 117</t>
  </si>
  <si>
    <t>mês 118</t>
  </si>
  <si>
    <t>mês 119</t>
  </si>
  <si>
    <t>mês 120</t>
  </si>
  <si>
    <t>mês 121</t>
  </si>
  <si>
    <t>mês 122</t>
  </si>
  <si>
    <t>mês 123</t>
  </si>
  <si>
    <t>mês 124</t>
  </si>
  <si>
    <t>mês 125</t>
  </si>
  <si>
    <t>mês 126</t>
  </si>
  <si>
    <t>mês 127</t>
  </si>
  <si>
    <t>mês 128</t>
  </si>
  <si>
    <t>mês 129</t>
  </si>
  <si>
    <t>mês 130</t>
  </si>
  <si>
    <t>mês 131</t>
  </si>
  <si>
    <t>mês 132</t>
  </si>
  <si>
    <t>mês 133</t>
  </si>
  <si>
    <t>mês 134</t>
  </si>
  <si>
    <t>mês 135</t>
  </si>
  <si>
    <t>mês 136</t>
  </si>
  <si>
    <t>mês 137</t>
  </si>
  <si>
    <t>mês 138</t>
  </si>
  <si>
    <t>mês 139</t>
  </si>
  <si>
    <t>mês 140</t>
  </si>
  <si>
    <t>mês 141</t>
  </si>
  <si>
    <t>mês 142</t>
  </si>
  <si>
    <t>mês 143</t>
  </si>
  <si>
    <t>mês 144</t>
  </si>
  <si>
    <t>mês 145</t>
  </si>
  <si>
    <t>mês 146</t>
  </si>
  <si>
    <t>mês 147</t>
  </si>
  <si>
    <t>mês 148</t>
  </si>
  <si>
    <t>mês 149</t>
  </si>
  <si>
    <t>mês 150</t>
  </si>
  <si>
    <t>mês 151</t>
  </si>
  <si>
    <t>mês 152</t>
  </si>
  <si>
    <t>mês 153</t>
  </si>
  <si>
    <t>mês 154</t>
  </si>
  <si>
    <t>mês 155</t>
  </si>
  <si>
    <t>mês 156</t>
  </si>
  <si>
    <t>mês 157</t>
  </si>
  <si>
    <t>mês 158</t>
  </si>
  <si>
    <t>mês 159</t>
  </si>
  <si>
    <t>mês 160</t>
  </si>
  <si>
    <t>mês 161</t>
  </si>
  <si>
    <t>mês 162</t>
  </si>
  <si>
    <t>mês 163</t>
  </si>
  <si>
    <t>mês 164</t>
  </si>
  <si>
    <t>mês 165</t>
  </si>
  <si>
    <t>mês 166</t>
  </si>
  <si>
    <t>mês 167</t>
  </si>
  <si>
    <t>mês 168</t>
  </si>
  <si>
    <t>mês 169</t>
  </si>
  <si>
    <t>mês 170</t>
  </si>
  <si>
    <t>mês 171</t>
  </si>
  <si>
    <t>mês 172</t>
  </si>
  <si>
    <t>mês 173</t>
  </si>
  <si>
    <t>mês 174</t>
  </si>
  <si>
    <t>mês 175</t>
  </si>
  <si>
    <t>mês 176</t>
  </si>
  <si>
    <t>mês 177</t>
  </si>
  <si>
    <t>mês 178</t>
  </si>
  <si>
    <t>mês 179</t>
  </si>
  <si>
    <t>mês 180</t>
  </si>
  <si>
    <t>mês 181</t>
  </si>
  <si>
    <t>mês 182</t>
  </si>
  <si>
    <t>mês 183</t>
  </si>
  <si>
    <t>mês 184</t>
  </si>
  <si>
    <t>mês 185</t>
  </si>
  <si>
    <t>mês 186</t>
  </si>
  <si>
    <t>mês 187</t>
  </si>
  <si>
    <t>mês 188</t>
  </si>
  <si>
    <t>mês 189</t>
  </si>
  <si>
    <t>mês 190</t>
  </si>
  <si>
    <t>mês 191</t>
  </si>
  <si>
    <t>mês 192</t>
  </si>
  <si>
    <t>mês 193</t>
  </si>
  <si>
    <t>mês 194</t>
  </si>
  <si>
    <t>mês 195</t>
  </si>
  <si>
    <t>mês 196</t>
  </si>
  <si>
    <t>mês 197</t>
  </si>
  <si>
    <t>mês 198</t>
  </si>
  <si>
    <t>mês 199</t>
  </si>
  <si>
    <t>mês 200</t>
  </si>
  <si>
    <t>mês 201</t>
  </si>
  <si>
    <t>mês 202</t>
  </si>
  <si>
    <t>mês 203</t>
  </si>
  <si>
    <t>mês 204</t>
  </si>
  <si>
    <t>mês 205</t>
  </si>
  <si>
    <t>mês 206</t>
  </si>
  <si>
    <t>mês 207</t>
  </si>
  <si>
    <t>mês 208</t>
  </si>
  <si>
    <t>mês 209</t>
  </si>
  <si>
    <t>mês 210</t>
  </si>
  <si>
    <t>mês 211</t>
  </si>
  <si>
    <t>mês 212</t>
  </si>
  <si>
    <t>mês 213</t>
  </si>
  <si>
    <t>mês 214</t>
  </si>
  <si>
    <t>mês 215</t>
  </si>
  <si>
    <t>mês 216</t>
  </si>
  <si>
    <t>mês 217</t>
  </si>
  <si>
    <t>mês 218</t>
  </si>
  <si>
    <t>mês 219</t>
  </si>
  <si>
    <t>mês 220</t>
  </si>
  <si>
    <t>mês 221</t>
  </si>
  <si>
    <t>mês 222</t>
  </si>
  <si>
    <t>mês 223</t>
  </si>
  <si>
    <t>mês 224</t>
  </si>
  <si>
    <t>mês 225</t>
  </si>
  <si>
    <t>mês 226</t>
  </si>
  <si>
    <t>mês 227</t>
  </si>
  <si>
    <t>mês 228</t>
  </si>
  <si>
    <t>mês 229</t>
  </si>
  <si>
    <t>mês 230</t>
  </si>
  <si>
    <t>mês 231</t>
  </si>
  <si>
    <t>mês 232</t>
  </si>
  <si>
    <t>mês 233</t>
  </si>
  <si>
    <t>mês 234</t>
  </si>
  <si>
    <t>mês 235</t>
  </si>
  <si>
    <t>mês 236</t>
  </si>
  <si>
    <t>mês 237</t>
  </si>
  <si>
    <t>mês 238</t>
  </si>
  <si>
    <t>mês 239</t>
  </si>
  <si>
    <t>mês 240</t>
  </si>
  <si>
    <t>mês 241</t>
  </si>
  <si>
    <t>mês 242</t>
  </si>
  <si>
    <t>mês 243</t>
  </si>
  <si>
    <t>mês 244</t>
  </si>
  <si>
    <t>mês 245</t>
  </si>
  <si>
    <t>mês 246</t>
  </si>
  <si>
    <t>mês 247</t>
  </si>
  <si>
    <t>mês 248</t>
  </si>
  <si>
    <t>mês 249</t>
  </si>
  <si>
    <t>mês 250</t>
  </si>
  <si>
    <t>mês 251</t>
  </si>
  <si>
    <t>mês 252</t>
  </si>
  <si>
    <t>mês 253</t>
  </si>
  <si>
    <t>mês 254</t>
  </si>
  <si>
    <t>mês 255</t>
  </si>
  <si>
    <t>mês 256</t>
  </si>
  <si>
    <t>mês 257</t>
  </si>
  <si>
    <t>mês 258</t>
  </si>
  <si>
    <t>mês 259</t>
  </si>
  <si>
    <t>mês 260</t>
  </si>
  <si>
    <t>mês 261</t>
  </si>
  <si>
    <t>mês 262</t>
  </si>
  <si>
    <t>mês 263</t>
  </si>
  <si>
    <t>mês 264</t>
  </si>
  <si>
    <t>mês 265</t>
  </si>
  <si>
    <t>mês 266</t>
  </si>
  <si>
    <t>mês 267</t>
  </si>
  <si>
    <t>mês 268</t>
  </si>
  <si>
    <t>mês 269</t>
  </si>
  <si>
    <t>mês 270</t>
  </si>
  <si>
    <t>mês 271</t>
  </si>
  <si>
    <t>mês 272</t>
  </si>
  <si>
    <t>mês 273</t>
  </si>
  <si>
    <t>mês 274</t>
  </si>
  <si>
    <t>mês 275</t>
  </si>
  <si>
    <t>mês 276</t>
  </si>
  <si>
    <t>mês 277</t>
  </si>
  <si>
    <t>mês 278</t>
  </si>
  <si>
    <t>mês 279</t>
  </si>
  <si>
    <t>mês 280</t>
  </si>
  <si>
    <t>mês 281</t>
  </si>
  <si>
    <t>mês 282</t>
  </si>
  <si>
    <t>mês 283</t>
  </si>
  <si>
    <t>mês 284</t>
  </si>
  <si>
    <t>mês 285</t>
  </si>
  <si>
    <t>mês 286</t>
  </si>
  <si>
    <t>mês 287</t>
  </si>
  <si>
    <t>mês 288</t>
  </si>
  <si>
    <t>mês 289</t>
  </si>
  <si>
    <t>mês 290</t>
  </si>
  <si>
    <t>mês 291</t>
  </si>
  <si>
    <t>mês 292</t>
  </si>
  <si>
    <t>mês 293</t>
  </si>
  <si>
    <t>mês 294</t>
  </si>
  <si>
    <t>mês 295</t>
  </si>
  <si>
    <t>mês 296</t>
  </si>
  <si>
    <t>mês 297</t>
  </si>
  <si>
    <t>mês 298</t>
  </si>
  <si>
    <t>mês 299</t>
  </si>
  <si>
    <t>mês 300</t>
  </si>
  <si>
    <t>INVESTIMENTOS</t>
  </si>
  <si>
    <t>Estruturação da PPP</t>
  </si>
  <si>
    <t>Luminárias</t>
  </si>
  <si>
    <t>Substituição das luminárias</t>
  </si>
  <si>
    <t>Descarte das luminárias</t>
  </si>
  <si>
    <t>Telemetria/telegestão</t>
  </si>
  <si>
    <t>Centro de Controle Operacional - CCO</t>
  </si>
  <si>
    <t>Melhoria da rede elétrica de IP</t>
  </si>
  <si>
    <t>Projetos executivos</t>
  </si>
  <si>
    <t>TOTAL INVESTIMENTOS</t>
  </si>
  <si>
    <t>TOTAL AMORTIZAÇÃO INVESTIMENTOS</t>
  </si>
  <si>
    <t>SERVIÇOS</t>
  </si>
  <si>
    <t>SERVIÇOS CONTÍNUOS</t>
  </si>
  <si>
    <t>Manutenção de iluminação+eventos</t>
  </si>
  <si>
    <t>Operação Telemetria/telegestão</t>
  </si>
  <si>
    <t>TOTAL SERVIÇOS</t>
  </si>
  <si>
    <t>TOTAL CONTRAPRESTAÇÃO</t>
  </si>
  <si>
    <t>Fornecimento de energia</t>
  </si>
  <si>
    <t>Provisão Fundo de Reposição dos Ativos</t>
  </si>
  <si>
    <t>TOTAL ENERGIA+FUNDOS</t>
  </si>
  <si>
    <t>TOTAL CUSTO MENSAL COM IP</t>
  </si>
  <si>
    <t>CUSTO MEDIO MENSAL IP 1o ANO/ANUAL</t>
  </si>
  <si>
    <t>CUSTO MEDIO MENSAL IP 2o ANO/ANUAL</t>
  </si>
  <si>
    <t>CUSTO MEDIO MENSAL IP 3o ANO/ANUAL</t>
  </si>
  <si>
    <t>CUSTO MEDIO IP 4o ANO EM DIANTE/ANUAL</t>
  </si>
  <si>
    <t>ARRECADAÇÃO ESTIMADA COSIP</t>
  </si>
  <si>
    <t>Mensal (2017/2018) ANO 1</t>
  </si>
  <si>
    <t>Mensal (2018/2019) ANO 2</t>
  </si>
  <si>
    <t>Mensal (2019/2020) ANO 3</t>
  </si>
  <si>
    <t>Mensal (2020 em diante) ANO 4 em diante</t>
  </si>
  <si>
    <t>PARCERIA PÚBLICO-PRIVADA ILUMINACAO PUBLICA - MUNICÍPIO DE NITERÓI</t>
  </si>
  <si>
    <t>MODELO DE PLANO DE NEGÓCIOS - BASE ANUAL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</si>
  <si>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</si>
  <si>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</si>
  <si>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</si>
  <si>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</si>
  <si>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</si>
  <si>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</si>
  <si>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</si>
  <si>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</si>
  <si>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</si>
  <si>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</si>
  <si>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</si>
  <si>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</si>
  <si>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</si>
  <si>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</si>
  <si>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</si>
  <si>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</si>
  <si>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</si>
  <si>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</si>
  <si>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</si>
  <si>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</si>
  <si>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</si>
  <si>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</si>
  <si>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</si>
  <si>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</si>
  <si>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</si>
  <si>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RECEITAS</t>
  </si>
  <si>
    <t>Receita com amortização</t>
  </si>
  <si>
    <t>Receita com serviços de operação e manutenção</t>
  </si>
  <si>
    <t>Receita com serviços de telegestão</t>
  </si>
  <si>
    <t>Total receitas com serviços</t>
  </si>
  <si>
    <t>COFINS</t>
  </si>
  <si>
    <t>PIS</t>
  </si>
  <si>
    <t>ISSQN</t>
  </si>
  <si>
    <t>INSS desonerado</t>
  </si>
  <si>
    <t>TOTAL IMPOSTOS INDIRETOS</t>
  </si>
  <si>
    <t>RECEITA OPERACIONAL LÍQUIDA</t>
  </si>
  <si>
    <t>Custo manutenção iluminação/telegestão</t>
  </si>
  <si>
    <t>TOTAL CUSTOS OPERACIONAIS</t>
  </si>
  <si>
    <t>EBITDA</t>
  </si>
  <si>
    <t>Depreciação</t>
  </si>
  <si>
    <t>Amortização</t>
  </si>
  <si>
    <t>TOTAL DEPRECIAÇÃO E AMORTIZAÇÃO</t>
  </si>
  <si>
    <t>EBIT</t>
  </si>
  <si>
    <t>CUSTO FINANCEIRO - JUROS</t>
  </si>
  <si>
    <t>BASE DE CÁLCULO IRPJ/CSLL</t>
  </si>
  <si>
    <t>IR E CSLL</t>
  </si>
  <si>
    <t>Adicional IR</t>
  </si>
  <si>
    <t>LUCRO LIQUIDO</t>
  </si>
  <si>
    <t>Depreciação - Amortização (+)</t>
  </si>
  <si>
    <t>Investimento (-)</t>
  </si>
  <si>
    <t>FLUXO DE CAIXA</t>
  </si>
  <si>
    <t>EXPOSIÇÃO</t>
  </si>
  <si>
    <t>TIR REAL ANUAL</t>
  </si>
  <si>
    <t>ESTUDO DE ECONOMIA COM A SUBSTITUIÇÃO DE LUMINÁRIAS CONVENCIONAIS POR LUMINÁRIAS COM TECNOLOGIA LED</t>
  </si>
  <si>
    <t>TIPO DE LÂMPADA</t>
  </si>
  <si>
    <t>QUANT</t>
  </si>
  <si>
    <t>POT (W)</t>
  </si>
  <si>
    <t>REAT(W)</t>
  </si>
  <si>
    <t>VAL kWh</t>
  </si>
  <si>
    <t>POT INST (kW)</t>
  </si>
  <si>
    <t>CONS MES (kWh)</t>
  </si>
  <si>
    <t>CUST MES(R$)</t>
  </si>
  <si>
    <t>PERD REAT (%)</t>
  </si>
  <si>
    <t>QUANT LED</t>
  </si>
  <si>
    <t>POT LED (W)</t>
  </si>
  <si>
    <t>CONS MES(kWh)</t>
  </si>
  <si>
    <t>Mista</t>
  </si>
  <si>
    <t>Vapor de Mercúrio</t>
  </si>
  <si>
    <t>Vapor de Sódio Alta Pressão</t>
  </si>
  <si>
    <t>Multi Vapor Metálico</t>
  </si>
  <si>
    <t>Halógena</t>
  </si>
  <si>
    <t>Incandescente</t>
  </si>
  <si>
    <t>Fluorescente</t>
  </si>
  <si>
    <t>Lâmpada PAR</t>
  </si>
  <si>
    <t>LED</t>
  </si>
  <si>
    <t>horas consideradas / dia</t>
  </si>
  <si>
    <t>ECONOMIA (%)</t>
  </si>
  <si>
    <t>Valor kWh</t>
  </si>
  <si>
    <t>VALOR ENERGIA (R$)</t>
  </si>
  <si>
    <t>MES</t>
  </si>
  <si>
    <t>PROPOSTA DE SUBSTITUIÇÃO DE LUMINÁRIAS ATUAIS POR LUMINÁRIAS LED</t>
  </si>
  <si>
    <t>Condição</t>
  </si>
  <si>
    <t>Potência (W)</t>
  </si>
  <si>
    <t>Quantidade de pontos</t>
  </si>
  <si>
    <t>Custo Unitário</t>
  </si>
  <si>
    <t>Custo Total</t>
  </si>
  <si>
    <t>Substituição</t>
  </si>
  <si>
    <t>Existente</t>
  </si>
  <si>
    <t>COMPOSIÇÃO DE CUSTO DE TROCA DE LUMINÁRIAS</t>
  </si>
  <si>
    <t>DESCRIÇÃO</t>
  </si>
  <si>
    <t>UNIDADE</t>
  </si>
  <si>
    <t>QUANTIDADE</t>
  </si>
  <si>
    <t>CUSTO UNIT</t>
  </si>
  <si>
    <t>CUSTO TOTAL</t>
  </si>
  <si>
    <t>TOTAL SUBSTITUIÇÃO  LUMINÁRIAS</t>
  </si>
  <si>
    <t>DESCARTE DAS LUMINÁRIAS</t>
  </si>
  <si>
    <t>Descrição</t>
  </si>
  <si>
    <t>unidade</t>
  </si>
  <si>
    <t>quantidade</t>
  </si>
  <si>
    <t>custo unit</t>
  </si>
  <si>
    <t>custo total</t>
  </si>
  <si>
    <t>TOTAL DESCARTE</t>
  </si>
  <si>
    <t>unid.</t>
  </si>
  <si>
    <t>SISTEMA DE TELEMETRIA E TELEGESTÃO DA ILUMINAÇÃO PÚBLICA</t>
  </si>
  <si>
    <t>Preço Unitário</t>
  </si>
  <si>
    <t>Preço Total</t>
  </si>
  <si>
    <t>TOTAL TELEMETRIA-TELEGESTÃO DA ILUMINAÇÃO PÚBLICA</t>
  </si>
  <si>
    <t>CENTRAL DE CONTROLE E OPERACAO DO SISTEMA DE ILUMINACAO PUBLICA CONF. ANEXO 1</t>
  </si>
  <si>
    <t xml:space="preserve">Descrição </t>
  </si>
  <si>
    <t>Unid</t>
  </si>
  <si>
    <t>Quantidade</t>
  </si>
  <si>
    <t>Custo Unit.</t>
  </si>
  <si>
    <t>Total</t>
  </si>
  <si>
    <t>TOTAL CENTRAL DE CONTROLE E OPERACAO (CCO)</t>
  </si>
  <si>
    <t>m²</t>
  </si>
  <si>
    <t>SUSBSTITUIÇÃO DE COMPONENTES DO CIRCUITO ELÉTRICO DE IP - MELHORIA DA REDE DE IP</t>
  </si>
  <si>
    <t>UN</t>
  </si>
  <si>
    <t>P. UNIT.</t>
  </si>
  <si>
    <t>P. TOTAL</t>
  </si>
  <si>
    <t>Total melhoria de rede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</si>
</sst>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3" formatCode="_-* #,##0.00_-;\-* #,##0.00_-;_-* &quot;-&quot;??_-;_-@_-"/>
    <numFmt numFmtId="164" formatCode="#,##0.00\ ;&quot; (&quot;#,##0.00\);&quot; -&quot;#\ ;@\ 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_-* #,##0.00000_-;\-* #,##0.00000_-;_-* &quot;-&quot;??_-;_-@_-"/>
    <numFmt numFmtId="169" formatCode="#,##0_ ;\-#,##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164" fontId="3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justify" vertical="center" wrapText="1"/>
    </xf>
    <xf numFmtId="43" fontId="1" fillId="0" borderId="0" xfId="1" applyFont="1" applyBorder="1"/>
    <xf numFmtId="0" fontId="3" fillId="0" borderId="0" xfId="0" applyFont="1" applyFill="1" applyBorder="1" applyAlignment="1">
      <alignment horizontal="justify" vertical="center" wrapText="1"/>
    </xf>
    <xf numFmtId="43" fontId="2" fillId="0" borderId="0" xfId="1" applyFont="1"/>
    <xf numFmtId="43" fontId="2" fillId="0" borderId="0" xfId="1" applyFont="1" applyBorder="1"/>
    <xf numFmtId="43" fontId="3" fillId="0" borderId="0" xfId="1" applyFont="1" applyFill="1" applyBorder="1" applyAlignment="1" applyProtection="1">
      <alignment horizontal="right" vertical="center"/>
    </xf>
    <xf numFmtId="43" fontId="1" fillId="0" borderId="0" xfId="1" applyFont="1"/>
    <xf numFmtId="43" fontId="0" fillId="0" borderId="0" xfId="0" applyNumberFormat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43" fontId="0" fillId="0" borderId="0" xfId="1" applyFont="1"/>
    <xf numFmtId="0" fontId="4" fillId="0" borderId="3" xfId="0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vertical="center"/>
    </xf>
    <xf numFmtId="165" fontId="4" fillId="0" borderId="4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/>
    </xf>
    <xf numFmtId="166" fontId="3" fillId="0" borderId="3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vertical="center"/>
    </xf>
    <xf numFmtId="165" fontId="3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43" fontId="2" fillId="0" borderId="0" xfId="0" applyNumberFormat="1" applyFont="1"/>
    <xf numFmtId="164" fontId="0" fillId="0" borderId="0" xfId="0" applyNumberFormat="1"/>
    <xf numFmtId="9" fontId="2" fillId="0" borderId="0" xfId="0" applyNumberFormat="1" applyFont="1"/>
    <xf numFmtId="10" fontId="2" fillId="0" borderId="0" xfId="2" applyNumberFormat="1" applyFont="1"/>
    <xf numFmtId="0" fontId="5" fillId="0" borderId="0" xfId="0" applyFont="1" applyBorder="1" applyAlignment="1">
      <alignment vertical="center" textRotation="255"/>
    </xf>
    <xf numFmtId="0" fontId="8" fillId="0" borderId="0" xfId="0" applyFont="1" applyFill="1" applyBorder="1" applyAlignment="1">
      <alignment horizontal="justify" vertical="center" wrapText="1"/>
    </xf>
    <xf numFmtId="43" fontId="0" fillId="0" borderId="3" xfId="1" applyFont="1" applyBorder="1"/>
    <xf numFmtId="0" fontId="0" fillId="0" borderId="3" xfId="0" applyBorder="1"/>
    <xf numFmtId="0" fontId="2" fillId="0" borderId="3" xfId="0" applyFont="1" applyBorder="1"/>
    <xf numFmtId="43" fontId="2" fillId="0" borderId="3" xfId="1" applyFont="1" applyBorder="1"/>
    <xf numFmtId="43" fontId="2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8" fontId="2" fillId="0" borderId="0" xfId="1" applyNumberFormat="1" applyFont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/>
    <xf numFmtId="0" fontId="6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right"/>
    </xf>
    <xf numFmtId="43" fontId="0" fillId="0" borderId="3" xfId="0" applyNumberFormat="1" applyBorder="1"/>
    <xf numFmtId="167" fontId="0" fillId="0" borderId="3" xfId="0" applyNumberFormat="1" applyBorder="1"/>
    <xf numFmtId="0" fontId="0" fillId="0" borderId="3" xfId="0" applyFont="1" applyBorder="1" applyAlignment="1"/>
    <xf numFmtId="0" fontId="0" fillId="0" borderId="3" xfId="0" applyBorder="1" applyAlignment="1">
      <alignment horizontal="right"/>
    </xf>
    <xf numFmtId="167" fontId="0" fillId="0" borderId="3" xfId="0" applyNumberFormat="1" applyBorder="1" applyAlignment="1">
      <alignment horizontal="right"/>
    </xf>
    <xf numFmtId="43" fontId="2" fillId="0" borderId="3" xfId="1" applyFont="1" applyBorder="1" applyAlignment="1">
      <alignment horizontal="left"/>
    </xf>
    <xf numFmtId="167" fontId="2" fillId="0" borderId="3" xfId="1" applyNumberFormat="1" applyFont="1" applyBorder="1" applyAlignment="1">
      <alignment horizontal="right"/>
    </xf>
    <xf numFmtId="43" fontId="2" fillId="0" borderId="3" xfId="1" applyNumberFormat="1" applyFont="1" applyBorder="1" applyAlignment="1">
      <alignment horizontal="right"/>
    </xf>
    <xf numFmtId="43" fontId="2" fillId="0" borderId="3" xfId="1" applyFont="1" applyBorder="1" applyAlignment="1">
      <alignment horizontal="right"/>
    </xf>
    <xf numFmtId="43" fontId="2" fillId="0" borderId="0" xfId="1" applyNumberFormat="1" applyFont="1" applyBorder="1"/>
    <xf numFmtId="0" fontId="0" fillId="2" borderId="3" xfId="0" applyFill="1" applyBorder="1" applyAlignment="1">
      <alignment wrapText="1"/>
    </xf>
    <xf numFmtId="43" fontId="2" fillId="0" borderId="3" xfId="0" applyNumberFormat="1" applyFont="1" applyBorder="1"/>
    <xf numFmtId="168" fontId="0" fillId="0" borderId="0" xfId="0" applyNumberFormat="1"/>
    <xf numFmtId="43" fontId="1" fillId="0" borderId="3" xfId="1" applyFont="1" applyBorder="1"/>
    <xf numFmtId="0" fontId="2" fillId="2" borderId="3" xfId="0" applyFont="1" applyFill="1" applyBorder="1" applyAlignment="1">
      <alignment horizontal="center" vertical="center" wrapText="1"/>
    </xf>
    <xf numFmtId="43" fontId="2" fillId="0" borderId="3" xfId="1" applyFont="1" applyBorder="1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center"/>
    </xf>
    <xf numFmtId="169" fontId="2" fillId="0" borderId="3" xfId="0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43" fontId="2" fillId="0" borderId="3" xfId="1" applyFont="1" applyBorder="1" applyAlignment="1"/>
    <xf numFmtId="169" fontId="2" fillId="0" borderId="6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Q32"/>
  <sheetViews>
    <sheetView workbookViewId="0" xr3:uid="{AEA406A1-0E4B-5B11-9CD5-51D6E497D94C}">
      <selection sqref="A1:D1"/>
    </sheetView>
  </sheetViews>
  <sheetFormatPr defaultRowHeight="15"/>
  <cols>
    <col min="1" max="1" width="5.42578125" bestFit="1" customWidth="1"/>
    <col min="2" max="2" width="40.42578125" customWidth="1"/>
    <col min="3" max="3" width="20.7109375" style="13" customWidth="1"/>
    <col min="4" max="4" width="15.28515625" bestFit="1" customWidth="1"/>
    <col min="5" max="5" width="16.42578125" bestFit="1" customWidth="1"/>
    <col min="6" max="6" width="15.28515625" bestFit="1" customWidth="1"/>
    <col min="7" max="7" width="16.42578125" bestFit="1" customWidth="1"/>
    <col min="8" max="15" width="15.28515625" bestFit="1" customWidth="1"/>
    <col min="16" max="24" width="15.28515625" customWidth="1"/>
    <col min="25" max="27" width="15.28515625" bestFit="1" customWidth="1"/>
    <col min="28" max="40" width="14.42578125" bestFit="1" customWidth="1"/>
    <col min="41" max="41" width="15.28515625" bestFit="1" customWidth="1"/>
    <col min="42" max="102" width="14.28515625" bestFit="1" customWidth="1"/>
    <col min="103" max="112" width="14.28515625" customWidth="1"/>
    <col min="113" max="227" width="14.28515625" bestFit="1" customWidth="1"/>
    <col min="228" max="255" width="14.28515625" customWidth="1"/>
    <col min="256" max="298" width="14.28515625" bestFit="1" customWidth="1"/>
    <col min="299" max="303" width="15.28515625" bestFit="1" customWidth="1"/>
    <col min="304" max="314" width="14.28515625" customWidth="1"/>
    <col min="316" max="316" width="5.42578125" bestFit="1" customWidth="1"/>
    <col min="317" max="317" width="29.42578125" bestFit="1" customWidth="1"/>
    <col min="318" max="318" width="18" bestFit="1" customWidth="1"/>
    <col min="319" max="324" width="15.28515625" bestFit="1" customWidth="1"/>
    <col min="325" max="330" width="14.28515625" bestFit="1" customWidth="1"/>
    <col min="331" max="339" width="14.28515625" customWidth="1"/>
    <col min="340" max="390" width="13.28515625" customWidth="1"/>
    <col min="391" max="392" width="11.5703125" customWidth="1"/>
    <col min="393" max="393" width="11.5703125" bestFit="1" customWidth="1"/>
    <col min="394" max="395" width="11.5703125" customWidth="1"/>
    <col min="396" max="417" width="13.28515625" customWidth="1"/>
    <col min="418" max="570" width="14.28515625" customWidth="1"/>
    <col min="572" max="572" width="5.42578125" bestFit="1" customWidth="1"/>
    <col min="573" max="573" width="29.42578125" bestFit="1" customWidth="1"/>
    <col min="574" max="574" width="18" bestFit="1" customWidth="1"/>
    <col min="575" max="580" width="15.28515625" bestFit="1" customWidth="1"/>
    <col min="581" max="586" width="14.28515625" bestFit="1" customWidth="1"/>
    <col min="587" max="595" width="14.28515625" customWidth="1"/>
    <col min="596" max="646" width="13.28515625" customWidth="1"/>
    <col min="647" max="648" width="11.5703125" customWidth="1"/>
    <col min="649" max="649" width="11.5703125" bestFit="1" customWidth="1"/>
    <col min="650" max="651" width="11.5703125" customWidth="1"/>
    <col min="652" max="673" width="13.28515625" customWidth="1"/>
    <col min="674" max="826" width="14.28515625" customWidth="1"/>
    <col min="828" max="828" width="5.42578125" bestFit="1" customWidth="1"/>
    <col min="829" max="829" width="29.42578125" bestFit="1" customWidth="1"/>
    <col min="830" max="830" width="18" bestFit="1" customWidth="1"/>
    <col min="831" max="836" width="15.28515625" bestFit="1" customWidth="1"/>
    <col min="837" max="842" width="14.28515625" bestFit="1" customWidth="1"/>
    <col min="843" max="851" width="14.28515625" customWidth="1"/>
    <col min="852" max="902" width="13.28515625" customWidth="1"/>
    <col min="903" max="904" width="11.5703125" customWidth="1"/>
    <col min="905" max="905" width="11.5703125" bestFit="1" customWidth="1"/>
    <col min="906" max="907" width="11.5703125" customWidth="1"/>
    <col min="908" max="929" width="13.28515625" customWidth="1"/>
    <col min="930" max="1082" width="14.28515625" customWidth="1"/>
    <col min="1084" max="1084" width="5.42578125" bestFit="1" customWidth="1"/>
    <col min="1085" max="1085" width="29.42578125" bestFit="1" customWidth="1"/>
    <col min="1086" max="1086" width="18" bestFit="1" customWidth="1"/>
    <col min="1087" max="1092" width="15.28515625" bestFit="1" customWidth="1"/>
    <col min="1093" max="1098" width="14.28515625" bestFit="1" customWidth="1"/>
    <col min="1099" max="1107" width="14.28515625" customWidth="1"/>
    <col min="1108" max="1158" width="13.28515625" customWidth="1"/>
    <col min="1159" max="1160" width="11.5703125" customWidth="1"/>
    <col min="1161" max="1161" width="11.5703125" bestFit="1" customWidth="1"/>
    <col min="1162" max="1163" width="11.5703125" customWidth="1"/>
    <col min="1164" max="1185" width="13.28515625" customWidth="1"/>
    <col min="1186" max="1338" width="14.28515625" customWidth="1"/>
    <col min="1340" max="1340" width="5.42578125" bestFit="1" customWidth="1"/>
    <col min="1341" max="1341" width="29.42578125" bestFit="1" customWidth="1"/>
    <col min="1342" max="1342" width="18" bestFit="1" customWidth="1"/>
    <col min="1343" max="1348" width="15.28515625" bestFit="1" customWidth="1"/>
    <col min="1349" max="1354" width="14.28515625" bestFit="1" customWidth="1"/>
    <col min="1355" max="1363" width="14.28515625" customWidth="1"/>
    <col min="1364" max="1414" width="13.28515625" customWidth="1"/>
    <col min="1415" max="1416" width="11.5703125" customWidth="1"/>
    <col min="1417" max="1417" width="11.5703125" bestFit="1" customWidth="1"/>
    <col min="1418" max="1419" width="11.5703125" customWidth="1"/>
    <col min="1420" max="1441" width="13.28515625" customWidth="1"/>
    <col min="1442" max="1594" width="14.28515625" customWidth="1"/>
    <col min="1596" max="1596" width="5.42578125" bestFit="1" customWidth="1"/>
    <col min="1597" max="1597" width="29.42578125" bestFit="1" customWidth="1"/>
    <col min="1598" max="1598" width="18" bestFit="1" customWidth="1"/>
    <col min="1599" max="1604" width="15.28515625" bestFit="1" customWidth="1"/>
    <col min="1605" max="1610" width="14.28515625" bestFit="1" customWidth="1"/>
    <col min="1611" max="1619" width="14.28515625" customWidth="1"/>
    <col min="1620" max="1670" width="13.28515625" customWidth="1"/>
    <col min="1671" max="1672" width="11.5703125" customWidth="1"/>
    <col min="1673" max="1673" width="11.5703125" bestFit="1" customWidth="1"/>
    <col min="1674" max="1675" width="11.5703125" customWidth="1"/>
    <col min="1676" max="1697" width="13.28515625" customWidth="1"/>
    <col min="1698" max="1850" width="14.28515625" customWidth="1"/>
    <col min="1852" max="1852" width="5.42578125" bestFit="1" customWidth="1"/>
    <col min="1853" max="1853" width="29.42578125" bestFit="1" customWidth="1"/>
    <col min="1854" max="1854" width="18" bestFit="1" customWidth="1"/>
    <col min="1855" max="1860" width="15.28515625" bestFit="1" customWidth="1"/>
    <col min="1861" max="1866" width="14.28515625" bestFit="1" customWidth="1"/>
    <col min="1867" max="1875" width="14.28515625" customWidth="1"/>
    <col min="1876" max="1926" width="13.28515625" customWidth="1"/>
    <col min="1927" max="1928" width="11.5703125" customWidth="1"/>
    <col min="1929" max="1929" width="11.5703125" bestFit="1" customWidth="1"/>
    <col min="1930" max="1931" width="11.5703125" customWidth="1"/>
    <col min="1932" max="1953" width="13.28515625" customWidth="1"/>
    <col min="1954" max="2106" width="14.28515625" customWidth="1"/>
    <col min="2108" max="2108" width="5.42578125" bestFit="1" customWidth="1"/>
    <col min="2109" max="2109" width="29.42578125" bestFit="1" customWidth="1"/>
    <col min="2110" max="2110" width="18" bestFit="1" customWidth="1"/>
    <col min="2111" max="2116" width="15.28515625" bestFit="1" customWidth="1"/>
    <col min="2117" max="2122" width="14.28515625" bestFit="1" customWidth="1"/>
    <col min="2123" max="2131" width="14.28515625" customWidth="1"/>
    <col min="2132" max="2182" width="13.28515625" customWidth="1"/>
    <col min="2183" max="2184" width="11.5703125" customWidth="1"/>
    <col min="2185" max="2185" width="11.5703125" bestFit="1" customWidth="1"/>
    <col min="2186" max="2187" width="11.5703125" customWidth="1"/>
    <col min="2188" max="2209" width="13.28515625" customWidth="1"/>
    <col min="2210" max="2362" width="14.28515625" customWidth="1"/>
    <col min="2364" max="2364" width="5.42578125" bestFit="1" customWidth="1"/>
    <col min="2365" max="2365" width="29.42578125" bestFit="1" customWidth="1"/>
    <col min="2366" max="2366" width="18" bestFit="1" customWidth="1"/>
    <col min="2367" max="2372" width="15.28515625" bestFit="1" customWidth="1"/>
    <col min="2373" max="2378" width="14.28515625" bestFit="1" customWidth="1"/>
    <col min="2379" max="2387" width="14.28515625" customWidth="1"/>
    <col min="2388" max="2438" width="13.28515625" customWidth="1"/>
    <col min="2439" max="2440" width="11.5703125" customWidth="1"/>
    <col min="2441" max="2441" width="11.5703125" bestFit="1" customWidth="1"/>
    <col min="2442" max="2443" width="11.5703125" customWidth="1"/>
    <col min="2444" max="2465" width="13.28515625" customWidth="1"/>
    <col min="2466" max="2618" width="14.28515625" customWidth="1"/>
    <col min="2620" max="2620" width="5.42578125" bestFit="1" customWidth="1"/>
    <col min="2621" max="2621" width="29.42578125" bestFit="1" customWidth="1"/>
    <col min="2622" max="2622" width="18" bestFit="1" customWidth="1"/>
    <col min="2623" max="2628" width="15.28515625" bestFit="1" customWidth="1"/>
    <col min="2629" max="2634" width="14.28515625" bestFit="1" customWidth="1"/>
    <col min="2635" max="2643" width="14.28515625" customWidth="1"/>
    <col min="2644" max="2694" width="13.28515625" customWidth="1"/>
    <col min="2695" max="2696" width="11.5703125" customWidth="1"/>
    <col min="2697" max="2697" width="11.5703125" bestFit="1" customWidth="1"/>
    <col min="2698" max="2699" width="11.5703125" customWidth="1"/>
    <col min="2700" max="2721" width="13.28515625" customWidth="1"/>
    <col min="2722" max="2874" width="14.28515625" customWidth="1"/>
    <col min="2876" max="2876" width="5.42578125" bestFit="1" customWidth="1"/>
    <col min="2877" max="2877" width="29.42578125" bestFit="1" customWidth="1"/>
    <col min="2878" max="2878" width="18" bestFit="1" customWidth="1"/>
    <col min="2879" max="2884" width="15.28515625" bestFit="1" customWidth="1"/>
    <col min="2885" max="2890" width="14.28515625" bestFit="1" customWidth="1"/>
    <col min="2891" max="2899" width="14.28515625" customWidth="1"/>
    <col min="2900" max="2950" width="13.28515625" customWidth="1"/>
    <col min="2951" max="2952" width="11.5703125" customWidth="1"/>
    <col min="2953" max="2953" width="11.5703125" bestFit="1" customWidth="1"/>
    <col min="2954" max="2955" width="11.5703125" customWidth="1"/>
    <col min="2956" max="2977" width="13.28515625" customWidth="1"/>
    <col min="2978" max="3130" width="14.28515625" customWidth="1"/>
    <col min="3132" max="3132" width="5.42578125" bestFit="1" customWidth="1"/>
    <col min="3133" max="3133" width="29.42578125" bestFit="1" customWidth="1"/>
    <col min="3134" max="3134" width="18" bestFit="1" customWidth="1"/>
    <col min="3135" max="3140" width="15.28515625" bestFit="1" customWidth="1"/>
    <col min="3141" max="3146" width="14.28515625" bestFit="1" customWidth="1"/>
    <col min="3147" max="3155" width="14.28515625" customWidth="1"/>
    <col min="3156" max="3206" width="13.28515625" customWidth="1"/>
    <col min="3207" max="3208" width="11.5703125" customWidth="1"/>
    <col min="3209" max="3209" width="11.5703125" bestFit="1" customWidth="1"/>
    <col min="3210" max="3211" width="11.5703125" customWidth="1"/>
    <col min="3212" max="3233" width="13.28515625" customWidth="1"/>
    <col min="3234" max="3386" width="14.28515625" customWidth="1"/>
    <col min="3388" max="3388" width="5.42578125" bestFit="1" customWidth="1"/>
    <col min="3389" max="3389" width="29.42578125" bestFit="1" customWidth="1"/>
    <col min="3390" max="3390" width="18" bestFit="1" customWidth="1"/>
    <col min="3391" max="3396" width="15.28515625" bestFit="1" customWidth="1"/>
    <col min="3397" max="3402" width="14.28515625" bestFit="1" customWidth="1"/>
    <col min="3403" max="3411" width="14.28515625" customWidth="1"/>
    <col min="3412" max="3462" width="13.28515625" customWidth="1"/>
    <col min="3463" max="3464" width="11.5703125" customWidth="1"/>
    <col min="3465" max="3465" width="11.5703125" bestFit="1" customWidth="1"/>
    <col min="3466" max="3467" width="11.5703125" customWidth="1"/>
    <col min="3468" max="3489" width="13.28515625" customWidth="1"/>
    <col min="3490" max="3642" width="14.28515625" customWidth="1"/>
    <col min="3644" max="3644" width="5.42578125" bestFit="1" customWidth="1"/>
    <col min="3645" max="3645" width="29.42578125" bestFit="1" customWidth="1"/>
    <col min="3646" max="3646" width="18" bestFit="1" customWidth="1"/>
    <col min="3647" max="3652" width="15.28515625" bestFit="1" customWidth="1"/>
    <col min="3653" max="3658" width="14.28515625" bestFit="1" customWidth="1"/>
    <col min="3659" max="3667" width="14.28515625" customWidth="1"/>
    <col min="3668" max="3718" width="13.28515625" customWidth="1"/>
    <col min="3719" max="3720" width="11.5703125" customWidth="1"/>
    <col min="3721" max="3721" width="11.5703125" bestFit="1" customWidth="1"/>
    <col min="3722" max="3723" width="11.5703125" customWidth="1"/>
    <col min="3724" max="3745" width="13.28515625" customWidth="1"/>
    <col min="3746" max="3898" width="14.28515625" customWidth="1"/>
    <col min="3900" max="3900" width="5.42578125" bestFit="1" customWidth="1"/>
    <col min="3901" max="3901" width="29.42578125" bestFit="1" customWidth="1"/>
    <col min="3902" max="3902" width="18" bestFit="1" customWidth="1"/>
    <col min="3903" max="3908" width="15.28515625" bestFit="1" customWidth="1"/>
    <col min="3909" max="3914" width="14.28515625" bestFit="1" customWidth="1"/>
    <col min="3915" max="3923" width="14.28515625" customWidth="1"/>
    <col min="3924" max="3974" width="13.28515625" customWidth="1"/>
    <col min="3975" max="3976" width="11.5703125" customWidth="1"/>
    <col min="3977" max="3977" width="11.5703125" bestFit="1" customWidth="1"/>
    <col min="3978" max="3979" width="11.5703125" customWidth="1"/>
    <col min="3980" max="4001" width="13.28515625" customWidth="1"/>
    <col min="4002" max="4154" width="14.28515625" customWidth="1"/>
    <col min="4156" max="4156" width="5.42578125" bestFit="1" customWidth="1"/>
    <col min="4157" max="4157" width="29.42578125" bestFit="1" customWidth="1"/>
    <col min="4158" max="4158" width="18" bestFit="1" customWidth="1"/>
    <col min="4159" max="4164" width="15.28515625" bestFit="1" customWidth="1"/>
    <col min="4165" max="4170" width="14.28515625" bestFit="1" customWidth="1"/>
    <col min="4171" max="4179" width="14.28515625" customWidth="1"/>
    <col min="4180" max="4230" width="13.28515625" customWidth="1"/>
    <col min="4231" max="4232" width="11.5703125" customWidth="1"/>
    <col min="4233" max="4233" width="11.5703125" bestFit="1" customWidth="1"/>
    <col min="4234" max="4235" width="11.5703125" customWidth="1"/>
    <col min="4236" max="4257" width="13.28515625" customWidth="1"/>
    <col min="4258" max="4410" width="14.28515625" customWidth="1"/>
    <col min="4412" max="4412" width="5.42578125" bestFit="1" customWidth="1"/>
    <col min="4413" max="4413" width="29.42578125" bestFit="1" customWidth="1"/>
    <col min="4414" max="4414" width="18" bestFit="1" customWidth="1"/>
    <col min="4415" max="4420" width="15.28515625" bestFit="1" customWidth="1"/>
    <col min="4421" max="4426" width="14.28515625" bestFit="1" customWidth="1"/>
    <col min="4427" max="4435" width="14.28515625" customWidth="1"/>
    <col min="4436" max="4486" width="13.28515625" customWidth="1"/>
    <col min="4487" max="4488" width="11.5703125" customWidth="1"/>
    <col min="4489" max="4489" width="11.5703125" bestFit="1" customWidth="1"/>
    <col min="4490" max="4491" width="11.5703125" customWidth="1"/>
    <col min="4492" max="4513" width="13.28515625" customWidth="1"/>
    <col min="4514" max="4666" width="14.28515625" customWidth="1"/>
    <col min="4668" max="4668" width="5.42578125" bestFit="1" customWidth="1"/>
    <col min="4669" max="4669" width="29.42578125" bestFit="1" customWidth="1"/>
    <col min="4670" max="4670" width="18" bestFit="1" customWidth="1"/>
    <col min="4671" max="4676" width="15.28515625" bestFit="1" customWidth="1"/>
    <col min="4677" max="4682" width="14.28515625" bestFit="1" customWidth="1"/>
    <col min="4683" max="4691" width="14.28515625" customWidth="1"/>
    <col min="4692" max="4742" width="13.28515625" customWidth="1"/>
    <col min="4743" max="4744" width="11.5703125" customWidth="1"/>
    <col min="4745" max="4745" width="11.5703125" bestFit="1" customWidth="1"/>
    <col min="4746" max="4747" width="11.5703125" customWidth="1"/>
    <col min="4748" max="4769" width="13.28515625" customWidth="1"/>
    <col min="4770" max="4922" width="14.28515625" customWidth="1"/>
    <col min="4924" max="4924" width="5.42578125" bestFit="1" customWidth="1"/>
    <col min="4925" max="4925" width="29.42578125" bestFit="1" customWidth="1"/>
    <col min="4926" max="4926" width="18" bestFit="1" customWidth="1"/>
    <col min="4927" max="4932" width="15.28515625" bestFit="1" customWidth="1"/>
    <col min="4933" max="4938" width="14.28515625" bestFit="1" customWidth="1"/>
    <col min="4939" max="4947" width="14.28515625" customWidth="1"/>
    <col min="4948" max="4998" width="13.28515625" customWidth="1"/>
    <col min="4999" max="5000" width="11.5703125" customWidth="1"/>
    <col min="5001" max="5001" width="11.5703125" bestFit="1" customWidth="1"/>
    <col min="5002" max="5003" width="11.5703125" customWidth="1"/>
    <col min="5004" max="5025" width="13.28515625" customWidth="1"/>
    <col min="5026" max="5178" width="14.28515625" customWidth="1"/>
    <col min="5180" max="5180" width="5.42578125" bestFit="1" customWidth="1"/>
    <col min="5181" max="5181" width="29.42578125" bestFit="1" customWidth="1"/>
    <col min="5182" max="5182" width="18" bestFit="1" customWidth="1"/>
    <col min="5183" max="5188" width="15.28515625" bestFit="1" customWidth="1"/>
    <col min="5189" max="5194" width="14.28515625" bestFit="1" customWidth="1"/>
    <col min="5195" max="5203" width="14.28515625" customWidth="1"/>
    <col min="5204" max="5254" width="13.28515625" customWidth="1"/>
    <col min="5255" max="5256" width="11.5703125" customWidth="1"/>
    <col min="5257" max="5257" width="11.5703125" bestFit="1" customWidth="1"/>
    <col min="5258" max="5259" width="11.5703125" customWidth="1"/>
    <col min="5260" max="5281" width="13.28515625" customWidth="1"/>
    <col min="5282" max="5434" width="14.28515625" customWidth="1"/>
    <col min="5436" max="5436" width="5.42578125" bestFit="1" customWidth="1"/>
    <col min="5437" max="5437" width="29.42578125" bestFit="1" customWidth="1"/>
    <col min="5438" max="5438" width="18" bestFit="1" customWidth="1"/>
    <col min="5439" max="5444" width="15.28515625" bestFit="1" customWidth="1"/>
    <col min="5445" max="5450" width="14.28515625" bestFit="1" customWidth="1"/>
    <col min="5451" max="5459" width="14.28515625" customWidth="1"/>
    <col min="5460" max="5510" width="13.28515625" customWidth="1"/>
    <col min="5511" max="5512" width="11.5703125" customWidth="1"/>
    <col min="5513" max="5513" width="11.5703125" bestFit="1" customWidth="1"/>
    <col min="5514" max="5515" width="11.5703125" customWidth="1"/>
    <col min="5516" max="5537" width="13.28515625" customWidth="1"/>
    <col min="5538" max="5690" width="14.28515625" customWidth="1"/>
    <col min="5692" max="5692" width="5.42578125" bestFit="1" customWidth="1"/>
    <col min="5693" max="5693" width="29.42578125" bestFit="1" customWidth="1"/>
    <col min="5694" max="5694" width="18" bestFit="1" customWidth="1"/>
    <col min="5695" max="5700" width="15.28515625" bestFit="1" customWidth="1"/>
    <col min="5701" max="5706" width="14.28515625" bestFit="1" customWidth="1"/>
    <col min="5707" max="5715" width="14.28515625" customWidth="1"/>
    <col min="5716" max="5766" width="13.28515625" customWidth="1"/>
    <col min="5767" max="5768" width="11.5703125" customWidth="1"/>
    <col min="5769" max="5769" width="11.5703125" bestFit="1" customWidth="1"/>
    <col min="5770" max="5771" width="11.5703125" customWidth="1"/>
    <col min="5772" max="5793" width="13.28515625" customWidth="1"/>
    <col min="5794" max="5946" width="14.28515625" customWidth="1"/>
    <col min="5948" max="5948" width="5.42578125" bestFit="1" customWidth="1"/>
    <col min="5949" max="5949" width="29.42578125" bestFit="1" customWidth="1"/>
    <col min="5950" max="5950" width="18" bestFit="1" customWidth="1"/>
    <col min="5951" max="5956" width="15.28515625" bestFit="1" customWidth="1"/>
    <col min="5957" max="5962" width="14.28515625" bestFit="1" customWidth="1"/>
    <col min="5963" max="5971" width="14.28515625" customWidth="1"/>
    <col min="5972" max="6022" width="13.28515625" customWidth="1"/>
    <col min="6023" max="6024" width="11.5703125" customWidth="1"/>
    <col min="6025" max="6025" width="11.5703125" bestFit="1" customWidth="1"/>
    <col min="6026" max="6027" width="11.5703125" customWidth="1"/>
    <col min="6028" max="6049" width="13.28515625" customWidth="1"/>
    <col min="6050" max="6202" width="14.28515625" customWidth="1"/>
    <col min="6204" max="6204" width="5.42578125" bestFit="1" customWidth="1"/>
    <col min="6205" max="6205" width="29.42578125" bestFit="1" customWidth="1"/>
    <col min="6206" max="6206" width="18" bestFit="1" customWidth="1"/>
    <col min="6207" max="6212" width="15.28515625" bestFit="1" customWidth="1"/>
    <col min="6213" max="6218" width="14.28515625" bestFit="1" customWidth="1"/>
    <col min="6219" max="6227" width="14.28515625" customWidth="1"/>
    <col min="6228" max="6278" width="13.28515625" customWidth="1"/>
    <col min="6279" max="6280" width="11.5703125" customWidth="1"/>
    <col min="6281" max="6281" width="11.5703125" bestFit="1" customWidth="1"/>
    <col min="6282" max="6283" width="11.5703125" customWidth="1"/>
    <col min="6284" max="6305" width="13.28515625" customWidth="1"/>
    <col min="6306" max="6458" width="14.28515625" customWidth="1"/>
    <col min="6460" max="6460" width="5.42578125" bestFit="1" customWidth="1"/>
    <col min="6461" max="6461" width="29.42578125" bestFit="1" customWidth="1"/>
    <col min="6462" max="6462" width="18" bestFit="1" customWidth="1"/>
    <col min="6463" max="6468" width="15.28515625" bestFit="1" customWidth="1"/>
    <col min="6469" max="6474" width="14.28515625" bestFit="1" customWidth="1"/>
    <col min="6475" max="6483" width="14.28515625" customWidth="1"/>
    <col min="6484" max="6534" width="13.28515625" customWidth="1"/>
    <col min="6535" max="6536" width="11.5703125" customWidth="1"/>
    <col min="6537" max="6537" width="11.5703125" bestFit="1" customWidth="1"/>
    <col min="6538" max="6539" width="11.5703125" customWidth="1"/>
    <col min="6540" max="6561" width="13.28515625" customWidth="1"/>
    <col min="6562" max="6714" width="14.28515625" customWidth="1"/>
    <col min="6716" max="6716" width="5.42578125" bestFit="1" customWidth="1"/>
    <col min="6717" max="6717" width="29.42578125" bestFit="1" customWidth="1"/>
    <col min="6718" max="6718" width="18" bestFit="1" customWidth="1"/>
    <col min="6719" max="6724" width="15.28515625" bestFit="1" customWidth="1"/>
    <col min="6725" max="6730" width="14.28515625" bestFit="1" customWidth="1"/>
    <col min="6731" max="6739" width="14.28515625" customWidth="1"/>
    <col min="6740" max="6790" width="13.28515625" customWidth="1"/>
    <col min="6791" max="6792" width="11.5703125" customWidth="1"/>
    <col min="6793" max="6793" width="11.5703125" bestFit="1" customWidth="1"/>
    <col min="6794" max="6795" width="11.5703125" customWidth="1"/>
    <col min="6796" max="6817" width="13.28515625" customWidth="1"/>
    <col min="6818" max="6970" width="14.28515625" customWidth="1"/>
    <col min="6972" max="6972" width="5.42578125" bestFit="1" customWidth="1"/>
    <col min="6973" max="6973" width="29.42578125" bestFit="1" customWidth="1"/>
    <col min="6974" max="6974" width="18" bestFit="1" customWidth="1"/>
    <col min="6975" max="6980" width="15.28515625" bestFit="1" customWidth="1"/>
    <col min="6981" max="6986" width="14.28515625" bestFit="1" customWidth="1"/>
    <col min="6987" max="6995" width="14.28515625" customWidth="1"/>
    <col min="6996" max="7046" width="13.28515625" customWidth="1"/>
    <col min="7047" max="7048" width="11.5703125" customWidth="1"/>
    <col min="7049" max="7049" width="11.5703125" bestFit="1" customWidth="1"/>
    <col min="7050" max="7051" width="11.5703125" customWidth="1"/>
    <col min="7052" max="7073" width="13.28515625" customWidth="1"/>
    <col min="7074" max="7226" width="14.28515625" customWidth="1"/>
    <col min="7228" max="7228" width="5.42578125" bestFit="1" customWidth="1"/>
    <col min="7229" max="7229" width="29.42578125" bestFit="1" customWidth="1"/>
    <col min="7230" max="7230" width="18" bestFit="1" customWidth="1"/>
    <col min="7231" max="7236" width="15.28515625" bestFit="1" customWidth="1"/>
    <col min="7237" max="7242" width="14.28515625" bestFit="1" customWidth="1"/>
    <col min="7243" max="7251" width="14.28515625" customWidth="1"/>
    <col min="7252" max="7302" width="13.28515625" customWidth="1"/>
    <col min="7303" max="7304" width="11.5703125" customWidth="1"/>
    <col min="7305" max="7305" width="11.5703125" bestFit="1" customWidth="1"/>
    <col min="7306" max="7307" width="11.5703125" customWidth="1"/>
    <col min="7308" max="7329" width="13.28515625" customWidth="1"/>
    <col min="7330" max="7482" width="14.28515625" customWidth="1"/>
    <col min="7484" max="7484" width="5.42578125" bestFit="1" customWidth="1"/>
    <col min="7485" max="7485" width="29.42578125" bestFit="1" customWidth="1"/>
    <col min="7486" max="7486" width="18" bestFit="1" customWidth="1"/>
    <col min="7487" max="7492" width="15.28515625" bestFit="1" customWidth="1"/>
    <col min="7493" max="7498" width="14.28515625" bestFit="1" customWidth="1"/>
    <col min="7499" max="7507" width="14.28515625" customWidth="1"/>
    <col min="7508" max="7558" width="13.28515625" customWidth="1"/>
    <col min="7559" max="7560" width="11.5703125" customWidth="1"/>
    <col min="7561" max="7561" width="11.5703125" bestFit="1" customWidth="1"/>
    <col min="7562" max="7563" width="11.5703125" customWidth="1"/>
    <col min="7564" max="7585" width="13.28515625" customWidth="1"/>
    <col min="7586" max="7738" width="14.28515625" customWidth="1"/>
    <col min="7740" max="7740" width="5.42578125" bestFit="1" customWidth="1"/>
    <col min="7741" max="7741" width="29.42578125" bestFit="1" customWidth="1"/>
    <col min="7742" max="7742" width="18" bestFit="1" customWidth="1"/>
    <col min="7743" max="7748" width="15.28515625" bestFit="1" customWidth="1"/>
    <col min="7749" max="7754" width="14.28515625" bestFit="1" customWidth="1"/>
    <col min="7755" max="7763" width="14.28515625" customWidth="1"/>
    <col min="7764" max="7814" width="13.28515625" customWidth="1"/>
    <col min="7815" max="7816" width="11.5703125" customWidth="1"/>
    <col min="7817" max="7817" width="11.5703125" bestFit="1" customWidth="1"/>
    <col min="7818" max="7819" width="11.5703125" customWidth="1"/>
    <col min="7820" max="7841" width="13.28515625" customWidth="1"/>
    <col min="7842" max="7994" width="14.28515625" customWidth="1"/>
    <col min="7996" max="7996" width="5.42578125" bestFit="1" customWidth="1"/>
    <col min="7997" max="7997" width="29.42578125" bestFit="1" customWidth="1"/>
    <col min="7998" max="7998" width="18" bestFit="1" customWidth="1"/>
    <col min="7999" max="8004" width="15.28515625" bestFit="1" customWidth="1"/>
    <col min="8005" max="8010" width="14.28515625" bestFit="1" customWidth="1"/>
    <col min="8011" max="8019" width="14.28515625" customWidth="1"/>
    <col min="8020" max="8070" width="13.28515625" customWidth="1"/>
    <col min="8071" max="8072" width="11.5703125" customWidth="1"/>
    <col min="8073" max="8073" width="11.5703125" bestFit="1" customWidth="1"/>
    <col min="8074" max="8075" width="11.5703125" customWidth="1"/>
    <col min="8076" max="8097" width="13.28515625" customWidth="1"/>
    <col min="8098" max="8250" width="14.28515625" customWidth="1"/>
    <col min="8252" max="8252" width="5.42578125" bestFit="1" customWidth="1"/>
    <col min="8253" max="8253" width="29.42578125" bestFit="1" customWidth="1"/>
    <col min="8254" max="8254" width="18" bestFit="1" customWidth="1"/>
    <col min="8255" max="8260" width="15.28515625" bestFit="1" customWidth="1"/>
    <col min="8261" max="8266" width="14.28515625" bestFit="1" customWidth="1"/>
    <col min="8267" max="8275" width="14.28515625" customWidth="1"/>
    <col min="8276" max="8326" width="13.28515625" customWidth="1"/>
    <col min="8327" max="8328" width="11.5703125" customWidth="1"/>
    <col min="8329" max="8329" width="11.5703125" bestFit="1" customWidth="1"/>
    <col min="8330" max="8331" width="11.5703125" customWidth="1"/>
    <col min="8332" max="8353" width="13.28515625" customWidth="1"/>
    <col min="8354" max="8506" width="14.28515625" customWidth="1"/>
    <col min="8508" max="8508" width="5.42578125" bestFit="1" customWidth="1"/>
    <col min="8509" max="8509" width="29.42578125" bestFit="1" customWidth="1"/>
    <col min="8510" max="8510" width="18" bestFit="1" customWidth="1"/>
    <col min="8511" max="8516" width="15.28515625" bestFit="1" customWidth="1"/>
    <col min="8517" max="8522" width="14.28515625" bestFit="1" customWidth="1"/>
    <col min="8523" max="8531" width="14.28515625" customWidth="1"/>
    <col min="8532" max="8582" width="13.28515625" customWidth="1"/>
    <col min="8583" max="8584" width="11.5703125" customWidth="1"/>
    <col min="8585" max="8585" width="11.5703125" bestFit="1" customWidth="1"/>
    <col min="8586" max="8587" width="11.5703125" customWidth="1"/>
    <col min="8588" max="8609" width="13.28515625" customWidth="1"/>
    <col min="8610" max="8762" width="14.28515625" customWidth="1"/>
    <col min="8764" max="8764" width="5.42578125" bestFit="1" customWidth="1"/>
    <col min="8765" max="8765" width="29.42578125" bestFit="1" customWidth="1"/>
    <col min="8766" max="8766" width="18" bestFit="1" customWidth="1"/>
    <col min="8767" max="8772" width="15.28515625" bestFit="1" customWidth="1"/>
    <col min="8773" max="8778" width="14.28515625" bestFit="1" customWidth="1"/>
    <col min="8779" max="8787" width="14.28515625" customWidth="1"/>
    <col min="8788" max="8838" width="13.28515625" customWidth="1"/>
    <col min="8839" max="8840" width="11.5703125" customWidth="1"/>
    <col min="8841" max="8841" width="11.5703125" bestFit="1" customWidth="1"/>
    <col min="8842" max="8843" width="11.5703125" customWidth="1"/>
    <col min="8844" max="8865" width="13.28515625" customWidth="1"/>
    <col min="8866" max="9018" width="14.28515625" customWidth="1"/>
    <col min="9020" max="9020" width="5.42578125" bestFit="1" customWidth="1"/>
    <col min="9021" max="9021" width="29.42578125" bestFit="1" customWidth="1"/>
    <col min="9022" max="9022" width="18" bestFit="1" customWidth="1"/>
    <col min="9023" max="9028" width="15.28515625" bestFit="1" customWidth="1"/>
    <col min="9029" max="9034" width="14.28515625" bestFit="1" customWidth="1"/>
    <col min="9035" max="9043" width="14.28515625" customWidth="1"/>
    <col min="9044" max="9094" width="13.28515625" customWidth="1"/>
    <col min="9095" max="9096" width="11.5703125" customWidth="1"/>
    <col min="9097" max="9097" width="11.5703125" bestFit="1" customWidth="1"/>
    <col min="9098" max="9099" width="11.5703125" customWidth="1"/>
    <col min="9100" max="9121" width="13.28515625" customWidth="1"/>
    <col min="9122" max="9274" width="14.28515625" customWidth="1"/>
    <col min="9276" max="9276" width="5.42578125" bestFit="1" customWidth="1"/>
    <col min="9277" max="9277" width="29.42578125" bestFit="1" customWidth="1"/>
    <col min="9278" max="9278" width="18" bestFit="1" customWidth="1"/>
    <col min="9279" max="9284" width="15.28515625" bestFit="1" customWidth="1"/>
    <col min="9285" max="9290" width="14.28515625" bestFit="1" customWidth="1"/>
    <col min="9291" max="9299" width="14.28515625" customWidth="1"/>
    <col min="9300" max="9350" width="13.28515625" customWidth="1"/>
    <col min="9351" max="9352" width="11.5703125" customWidth="1"/>
    <col min="9353" max="9353" width="11.5703125" bestFit="1" customWidth="1"/>
    <col min="9354" max="9355" width="11.5703125" customWidth="1"/>
    <col min="9356" max="9377" width="13.28515625" customWidth="1"/>
    <col min="9378" max="9530" width="14.28515625" customWidth="1"/>
    <col min="9532" max="9532" width="5.42578125" bestFit="1" customWidth="1"/>
    <col min="9533" max="9533" width="29.42578125" bestFit="1" customWidth="1"/>
    <col min="9534" max="9534" width="18" bestFit="1" customWidth="1"/>
    <col min="9535" max="9540" width="15.28515625" bestFit="1" customWidth="1"/>
    <col min="9541" max="9546" width="14.28515625" bestFit="1" customWidth="1"/>
    <col min="9547" max="9555" width="14.28515625" customWidth="1"/>
    <col min="9556" max="9606" width="13.28515625" customWidth="1"/>
    <col min="9607" max="9608" width="11.5703125" customWidth="1"/>
    <col min="9609" max="9609" width="11.5703125" bestFit="1" customWidth="1"/>
    <col min="9610" max="9611" width="11.5703125" customWidth="1"/>
    <col min="9612" max="9633" width="13.28515625" customWidth="1"/>
    <col min="9634" max="9786" width="14.28515625" customWidth="1"/>
    <col min="9788" max="9788" width="5.42578125" bestFit="1" customWidth="1"/>
    <col min="9789" max="9789" width="29.42578125" bestFit="1" customWidth="1"/>
    <col min="9790" max="9790" width="18" bestFit="1" customWidth="1"/>
    <col min="9791" max="9796" width="15.28515625" bestFit="1" customWidth="1"/>
    <col min="9797" max="9802" width="14.28515625" bestFit="1" customWidth="1"/>
    <col min="9803" max="9811" width="14.28515625" customWidth="1"/>
    <col min="9812" max="9862" width="13.28515625" customWidth="1"/>
    <col min="9863" max="9864" width="11.5703125" customWidth="1"/>
    <col min="9865" max="9865" width="11.5703125" bestFit="1" customWidth="1"/>
    <col min="9866" max="9867" width="11.5703125" customWidth="1"/>
    <col min="9868" max="9889" width="13.28515625" customWidth="1"/>
    <col min="9890" max="10042" width="14.28515625" customWidth="1"/>
    <col min="10044" max="10044" width="5.42578125" bestFit="1" customWidth="1"/>
    <col min="10045" max="10045" width="29.42578125" bestFit="1" customWidth="1"/>
    <col min="10046" max="10046" width="18" bestFit="1" customWidth="1"/>
    <col min="10047" max="10052" width="15.28515625" bestFit="1" customWidth="1"/>
    <col min="10053" max="10058" width="14.28515625" bestFit="1" customWidth="1"/>
    <col min="10059" max="10067" width="14.28515625" customWidth="1"/>
    <col min="10068" max="10118" width="13.28515625" customWidth="1"/>
    <col min="10119" max="10120" width="11.5703125" customWidth="1"/>
    <col min="10121" max="10121" width="11.5703125" bestFit="1" customWidth="1"/>
    <col min="10122" max="10123" width="11.5703125" customWidth="1"/>
    <col min="10124" max="10145" width="13.28515625" customWidth="1"/>
    <col min="10146" max="10298" width="14.28515625" customWidth="1"/>
    <col min="10300" max="10300" width="5.42578125" bestFit="1" customWidth="1"/>
    <col min="10301" max="10301" width="29.42578125" bestFit="1" customWidth="1"/>
    <col min="10302" max="10302" width="18" bestFit="1" customWidth="1"/>
    <col min="10303" max="10308" width="15.28515625" bestFit="1" customWidth="1"/>
    <col min="10309" max="10314" width="14.28515625" bestFit="1" customWidth="1"/>
    <col min="10315" max="10323" width="14.28515625" customWidth="1"/>
    <col min="10324" max="10374" width="13.28515625" customWidth="1"/>
    <col min="10375" max="10376" width="11.5703125" customWidth="1"/>
    <col min="10377" max="10377" width="11.5703125" bestFit="1" customWidth="1"/>
    <col min="10378" max="10379" width="11.5703125" customWidth="1"/>
    <col min="10380" max="10401" width="13.28515625" customWidth="1"/>
    <col min="10402" max="10554" width="14.28515625" customWidth="1"/>
    <col min="10556" max="10556" width="5.42578125" bestFit="1" customWidth="1"/>
    <col min="10557" max="10557" width="29.42578125" bestFit="1" customWidth="1"/>
    <col min="10558" max="10558" width="18" bestFit="1" customWidth="1"/>
    <col min="10559" max="10564" width="15.28515625" bestFit="1" customWidth="1"/>
    <col min="10565" max="10570" width="14.28515625" bestFit="1" customWidth="1"/>
    <col min="10571" max="10579" width="14.28515625" customWidth="1"/>
    <col min="10580" max="10630" width="13.28515625" customWidth="1"/>
    <col min="10631" max="10632" width="11.5703125" customWidth="1"/>
    <col min="10633" max="10633" width="11.5703125" bestFit="1" customWidth="1"/>
    <col min="10634" max="10635" width="11.5703125" customWidth="1"/>
    <col min="10636" max="10657" width="13.28515625" customWidth="1"/>
    <col min="10658" max="10810" width="14.28515625" customWidth="1"/>
    <col min="10812" max="10812" width="5.42578125" bestFit="1" customWidth="1"/>
    <col min="10813" max="10813" width="29.42578125" bestFit="1" customWidth="1"/>
    <col min="10814" max="10814" width="18" bestFit="1" customWidth="1"/>
    <col min="10815" max="10820" width="15.28515625" bestFit="1" customWidth="1"/>
    <col min="10821" max="10826" width="14.28515625" bestFit="1" customWidth="1"/>
    <col min="10827" max="10835" width="14.28515625" customWidth="1"/>
    <col min="10836" max="10886" width="13.28515625" customWidth="1"/>
    <col min="10887" max="10888" width="11.5703125" customWidth="1"/>
    <col min="10889" max="10889" width="11.5703125" bestFit="1" customWidth="1"/>
    <col min="10890" max="10891" width="11.5703125" customWidth="1"/>
    <col min="10892" max="10913" width="13.28515625" customWidth="1"/>
    <col min="10914" max="11066" width="14.28515625" customWidth="1"/>
    <col min="11068" max="11068" width="5.42578125" bestFit="1" customWidth="1"/>
    <col min="11069" max="11069" width="29.42578125" bestFit="1" customWidth="1"/>
    <col min="11070" max="11070" width="18" bestFit="1" customWidth="1"/>
    <col min="11071" max="11076" width="15.28515625" bestFit="1" customWidth="1"/>
    <col min="11077" max="11082" width="14.28515625" bestFit="1" customWidth="1"/>
    <col min="11083" max="11091" width="14.28515625" customWidth="1"/>
    <col min="11092" max="11142" width="13.28515625" customWidth="1"/>
    <col min="11143" max="11144" width="11.5703125" customWidth="1"/>
    <col min="11145" max="11145" width="11.5703125" bestFit="1" customWidth="1"/>
    <col min="11146" max="11147" width="11.5703125" customWidth="1"/>
    <col min="11148" max="11169" width="13.28515625" customWidth="1"/>
    <col min="11170" max="11322" width="14.28515625" customWidth="1"/>
    <col min="11324" max="11324" width="5.42578125" bestFit="1" customWidth="1"/>
    <col min="11325" max="11325" width="29.42578125" bestFit="1" customWidth="1"/>
    <col min="11326" max="11326" width="18" bestFit="1" customWidth="1"/>
    <col min="11327" max="11332" width="15.28515625" bestFit="1" customWidth="1"/>
    <col min="11333" max="11338" width="14.28515625" bestFit="1" customWidth="1"/>
    <col min="11339" max="11347" width="14.28515625" customWidth="1"/>
    <col min="11348" max="11398" width="13.28515625" customWidth="1"/>
    <col min="11399" max="11400" width="11.5703125" customWidth="1"/>
    <col min="11401" max="11401" width="11.5703125" bestFit="1" customWidth="1"/>
    <col min="11402" max="11403" width="11.5703125" customWidth="1"/>
    <col min="11404" max="11425" width="13.28515625" customWidth="1"/>
    <col min="11426" max="11578" width="14.28515625" customWidth="1"/>
    <col min="11580" max="11580" width="5.42578125" bestFit="1" customWidth="1"/>
    <col min="11581" max="11581" width="29.42578125" bestFit="1" customWidth="1"/>
    <col min="11582" max="11582" width="18" bestFit="1" customWidth="1"/>
    <col min="11583" max="11588" width="15.28515625" bestFit="1" customWidth="1"/>
    <col min="11589" max="11594" width="14.28515625" bestFit="1" customWidth="1"/>
    <col min="11595" max="11603" width="14.28515625" customWidth="1"/>
    <col min="11604" max="11654" width="13.28515625" customWidth="1"/>
    <col min="11655" max="11656" width="11.5703125" customWidth="1"/>
    <col min="11657" max="11657" width="11.5703125" bestFit="1" customWidth="1"/>
    <col min="11658" max="11659" width="11.5703125" customWidth="1"/>
    <col min="11660" max="11681" width="13.28515625" customWidth="1"/>
    <col min="11682" max="11834" width="14.28515625" customWidth="1"/>
    <col min="11836" max="11836" width="5.42578125" bestFit="1" customWidth="1"/>
    <col min="11837" max="11837" width="29.42578125" bestFit="1" customWidth="1"/>
    <col min="11838" max="11838" width="18" bestFit="1" customWidth="1"/>
    <col min="11839" max="11844" width="15.28515625" bestFit="1" customWidth="1"/>
    <col min="11845" max="11850" width="14.28515625" bestFit="1" customWidth="1"/>
    <col min="11851" max="11859" width="14.28515625" customWidth="1"/>
    <col min="11860" max="11910" width="13.28515625" customWidth="1"/>
    <col min="11911" max="11912" width="11.5703125" customWidth="1"/>
    <col min="11913" max="11913" width="11.5703125" bestFit="1" customWidth="1"/>
    <col min="11914" max="11915" width="11.5703125" customWidth="1"/>
    <col min="11916" max="11937" width="13.28515625" customWidth="1"/>
    <col min="11938" max="12090" width="14.28515625" customWidth="1"/>
    <col min="12092" max="12092" width="5.42578125" bestFit="1" customWidth="1"/>
    <col min="12093" max="12093" width="29.42578125" bestFit="1" customWidth="1"/>
    <col min="12094" max="12094" width="18" bestFit="1" customWidth="1"/>
    <col min="12095" max="12100" width="15.28515625" bestFit="1" customWidth="1"/>
    <col min="12101" max="12106" width="14.28515625" bestFit="1" customWidth="1"/>
    <col min="12107" max="12115" width="14.28515625" customWidth="1"/>
    <col min="12116" max="12166" width="13.28515625" customWidth="1"/>
    <col min="12167" max="12168" width="11.5703125" customWidth="1"/>
    <col min="12169" max="12169" width="11.5703125" bestFit="1" customWidth="1"/>
    <col min="12170" max="12171" width="11.5703125" customWidth="1"/>
    <col min="12172" max="12193" width="13.28515625" customWidth="1"/>
    <col min="12194" max="12346" width="14.28515625" customWidth="1"/>
    <col min="12348" max="12348" width="5.42578125" bestFit="1" customWidth="1"/>
    <col min="12349" max="12349" width="29.42578125" bestFit="1" customWidth="1"/>
    <col min="12350" max="12350" width="18" bestFit="1" customWidth="1"/>
    <col min="12351" max="12356" width="15.28515625" bestFit="1" customWidth="1"/>
    <col min="12357" max="12362" width="14.28515625" bestFit="1" customWidth="1"/>
    <col min="12363" max="12371" width="14.28515625" customWidth="1"/>
    <col min="12372" max="12422" width="13.28515625" customWidth="1"/>
    <col min="12423" max="12424" width="11.5703125" customWidth="1"/>
    <col min="12425" max="12425" width="11.5703125" bestFit="1" customWidth="1"/>
    <col min="12426" max="12427" width="11.5703125" customWidth="1"/>
    <col min="12428" max="12449" width="13.28515625" customWidth="1"/>
    <col min="12450" max="12602" width="14.28515625" customWidth="1"/>
    <col min="12604" max="12604" width="5.42578125" bestFit="1" customWidth="1"/>
    <col min="12605" max="12605" width="29.42578125" bestFit="1" customWidth="1"/>
    <col min="12606" max="12606" width="18" bestFit="1" customWidth="1"/>
    <col min="12607" max="12612" width="15.28515625" bestFit="1" customWidth="1"/>
    <col min="12613" max="12618" width="14.28515625" bestFit="1" customWidth="1"/>
    <col min="12619" max="12627" width="14.28515625" customWidth="1"/>
    <col min="12628" max="12678" width="13.28515625" customWidth="1"/>
    <col min="12679" max="12680" width="11.5703125" customWidth="1"/>
    <col min="12681" max="12681" width="11.5703125" bestFit="1" customWidth="1"/>
    <col min="12682" max="12683" width="11.5703125" customWidth="1"/>
    <col min="12684" max="12705" width="13.28515625" customWidth="1"/>
    <col min="12706" max="12858" width="14.28515625" customWidth="1"/>
    <col min="12860" max="12860" width="5.42578125" bestFit="1" customWidth="1"/>
    <col min="12861" max="12861" width="29.42578125" bestFit="1" customWidth="1"/>
    <col min="12862" max="12862" width="18" bestFit="1" customWidth="1"/>
    <col min="12863" max="12868" width="15.28515625" bestFit="1" customWidth="1"/>
    <col min="12869" max="12874" width="14.28515625" bestFit="1" customWidth="1"/>
    <col min="12875" max="12883" width="14.28515625" customWidth="1"/>
    <col min="12884" max="12934" width="13.28515625" customWidth="1"/>
    <col min="12935" max="12936" width="11.5703125" customWidth="1"/>
    <col min="12937" max="12937" width="11.5703125" bestFit="1" customWidth="1"/>
    <col min="12938" max="12939" width="11.5703125" customWidth="1"/>
    <col min="12940" max="12961" width="13.28515625" customWidth="1"/>
    <col min="12962" max="13114" width="14.28515625" customWidth="1"/>
    <col min="13116" max="13116" width="5.42578125" bestFit="1" customWidth="1"/>
    <col min="13117" max="13117" width="29.42578125" bestFit="1" customWidth="1"/>
    <col min="13118" max="13118" width="18" bestFit="1" customWidth="1"/>
    <col min="13119" max="13124" width="15.28515625" bestFit="1" customWidth="1"/>
    <col min="13125" max="13130" width="14.28515625" bestFit="1" customWidth="1"/>
    <col min="13131" max="13139" width="14.28515625" customWidth="1"/>
    <col min="13140" max="13190" width="13.28515625" customWidth="1"/>
    <col min="13191" max="13192" width="11.5703125" customWidth="1"/>
    <col min="13193" max="13193" width="11.5703125" bestFit="1" customWidth="1"/>
    <col min="13194" max="13195" width="11.5703125" customWidth="1"/>
    <col min="13196" max="13217" width="13.28515625" customWidth="1"/>
    <col min="13218" max="13370" width="14.28515625" customWidth="1"/>
    <col min="13372" max="13372" width="5.42578125" bestFit="1" customWidth="1"/>
    <col min="13373" max="13373" width="29.42578125" bestFit="1" customWidth="1"/>
    <col min="13374" max="13374" width="18" bestFit="1" customWidth="1"/>
    <col min="13375" max="13380" width="15.28515625" bestFit="1" customWidth="1"/>
    <col min="13381" max="13386" width="14.28515625" bestFit="1" customWidth="1"/>
    <col min="13387" max="13395" width="14.28515625" customWidth="1"/>
    <col min="13396" max="13446" width="13.28515625" customWidth="1"/>
    <col min="13447" max="13448" width="11.5703125" customWidth="1"/>
    <col min="13449" max="13449" width="11.5703125" bestFit="1" customWidth="1"/>
    <col min="13450" max="13451" width="11.5703125" customWidth="1"/>
    <col min="13452" max="13473" width="13.28515625" customWidth="1"/>
    <col min="13474" max="13626" width="14.28515625" customWidth="1"/>
    <col min="13628" max="13628" width="5.42578125" bestFit="1" customWidth="1"/>
    <col min="13629" max="13629" width="29.42578125" bestFit="1" customWidth="1"/>
    <col min="13630" max="13630" width="18" bestFit="1" customWidth="1"/>
    <col min="13631" max="13636" width="15.28515625" bestFit="1" customWidth="1"/>
    <col min="13637" max="13642" width="14.28515625" bestFit="1" customWidth="1"/>
    <col min="13643" max="13651" width="14.28515625" customWidth="1"/>
    <col min="13652" max="13702" width="13.28515625" customWidth="1"/>
    <col min="13703" max="13704" width="11.5703125" customWidth="1"/>
    <col min="13705" max="13705" width="11.5703125" bestFit="1" customWidth="1"/>
    <col min="13706" max="13707" width="11.5703125" customWidth="1"/>
    <col min="13708" max="13729" width="13.28515625" customWidth="1"/>
    <col min="13730" max="13882" width="14.28515625" customWidth="1"/>
    <col min="13884" max="13884" width="5.42578125" bestFit="1" customWidth="1"/>
    <col min="13885" max="13885" width="29.42578125" bestFit="1" customWidth="1"/>
    <col min="13886" max="13886" width="18" bestFit="1" customWidth="1"/>
    <col min="13887" max="13892" width="15.28515625" bestFit="1" customWidth="1"/>
    <col min="13893" max="13898" width="14.28515625" bestFit="1" customWidth="1"/>
    <col min="13899" max="13907" width="14.28515625" customWidth="1"/>
    <col min="13908" max="13958" width="13.28515625" customWidth="1"/>
    <col min="13959" max="13960" width="11.5703125" customWidth="1"/>
    <col min="13961" max="13961" width="11.5703125" bestFit="1" customWidth="1"/>
    <col min="13962" max="13963" width="11.5703125" customWidth="1"/>
    <col min="13964" max="13985" width="13.28515625" customWidth="1"/>
    <col min="13986" max="14138" width="14.28515625" customWidth="1"/>
    <col min="14140" max="14140" width="5.42578125" bestFit="1" customWidth="1"/>
    <col min="14141" max="14141" width="29.42578125" bestFit="1" customWidth="1"/>
    <col min="14142" max="14142" width="18" bestFit="1" customWidth="1"/>
    <col min="14143" max="14148" width="15.28515625" bestFit="1" customWidth="1"/>
    <col min="14149" max="14154" width="14.28515625" bestFit="1" customWidth="1"/>
    <col min="14155" max="14163" width="14.28515625" customWidth="1"/>
    <col min="14164" max="14214" width="13.28515625" customWidth="1"/>
    <col min="14215" max="14216" width="11.5703125" customWidth="1"/>
    <col min="14217" max="14217" width="11.5703125" bestFit="1" customWidth="1"/>
    <col min="14218" max="14219" width="11.5703125" customWidth="1"/>
    <col min="14220" max="14241" width="13.28515625" customWidth="1"/>
    <col min="14242" max="14394" width="14.28515625" customWidth="1"/>
    <col min="14396" max="14396" width="5.42578125" bestFit="1" customWidth="1"/>
    <col min="14397" max="14397" width="29.42578125" bestFit="1" customWidth="1"/>
    <col min="14398" max="14398" width="18" bestFit="1" customWidth="1"/>
    <col min="14399" max="14404" width="15.28515625" bestFit="1" customWidth="1"/>
    <col min="14405" max="14410" width="14.28515625" bestFit="1" customWidth="1"/>
    <col min="14411" max="14419" width="14.28515625" customWidth="1"/>
    <col min="14420" max="14470" width="13.28515625" customWidth="1"/>
    <col min="14471" max="14472" width="11.5703125" customWidth="1"/>
    <col min="14473" max="14473" width="11.5703125" bestFit="1" customWidth="1"/>
    <col min="14474" max="14475" width="11.5703125" customWidth="1"/>
    <col min="14476" max="14497" width="13.28515625" customWidth="1"/>
    <col min="14498" max="14650" width="14.28515625" customWidth="1"/>
    <col min="14652" max="14652" width="5.42578125" bestFit="1" customWidth="1"/>
    <col min="14653" max="14653" width="29.42578125" bestFit="1" customWidth="1"/>
    <col min="14654" max="14654" width="18" bestFit="1" customWidth="1"/>
    <col min="14655" max="14660" width="15.28515625" bestFit="1" customWidth="1"/>
    <col min="14661" max="14666" width="14.28515625" bestFit="1" customWidth="1"/>
    <col min="14667" max="14675" width="14.28515625" customWidth="1"/>
    <col min="14676" max="14726" width="13.28515625" customWidth="1"/>
    <col min="14727" max="14728" width="11.5703125" customWidth="1"/>
    <col min="14729" max="14729" width="11.5703125" bestFit="1" customWidth="1"/>
    <col min="14730" max="14731" width="11.5703125" customWidth="1"/>
    <col min="14732" max="14753" width="13.28515625" customWidth="1"/>
    <col min="14754" max="14906" width="14.28515625" customWidth="1"/>
    <col min="14908" max="14908" width="5.42578125" bestFit="1" customWidth="1"/>
    <col min="14909" max="14909" width="29.42578125" bestFit="1" customWidth="1"/>
    <col min="14910" max="14910" width="18" bestFit="1" customWidth="1"/>
    <col min="14911" max="14916" width="15.28515625" bestFit="1" customWidth="1"/>
    <col min="14917" max="14922" width="14.28515625" bestFit="1" customWidth="1"/>
    <col min="14923" max="14931" width="14.28515625" customWidth="1"/>
    <col min="14932" max="14982" width="13.28515625" customWidth="1"/>
    <col min="14983" max="14984" width="11.5703125" customWidth="1"/>
    <col min="14985" max="14985" width="11.5703125" bestFit="1" customWidth="1"/>
    <col min="14986" max="14987" width="11.5703125" customWidth="1"/>
    <col min="14988" max="15009" width="13.28515625" customWidth="1"/>
    <col min="15010" max="15162" width="14.28515625" customWidth="1"/>
    <col min="15164" max="15164" width="5.42578125" bestFit="1" customWidth="1"/>
    <col min="15165" max="15165" width="29.42578125" bestFit="1" customWidth="1"/>
    <col min="15166" max="15166" width="18" bestFit="1" customWidth="1"/>
    <col min="15167" max="15172" width="15.28515625" bestFit="1" customWidth="1"/>
    <col min="15173" max="15178" width="14.28515625" bestFit="1" customWidth="1"/>
    <col min="15179" max="15187" width="14.28515625" customWidth="1"/>
    <col min="15188" max="15238" width="13.28515625" customWidth="1"/>
    <col min="15239" max="15240" width="11.5703125" customWidth="1"/>
    <col min="15241" max="15241" width="11.5703125" bestFit="1" customWidth="1"/>
    <col min="15242" max="15243" width="11.5703125" customWidth="1"/>
    <col min="15244" max="15265" width="13.28515625" customWidth="1"/>
    <col min="15266" max="15418" width="14.28515625" customWidth="1"/>
    <col min="15420" max="15420" width="5.42578125" bestFit="1" customWidth="1"/>
    <col min="15421" max="15421" width="29.42578125" bestFit="1" customWidth="1"/>
    <col min="15422" max="15422" width="18" bestFit="1" customWidth="1"/>
    <col min="15423" max="15428" width="15.28515625" bestFit="1" customWidth="1"/>
    <col min="15429" max="15434" width="14.28515625" bestFit="1" customWidth="1"/>
    <col min="15435" max="15443" width="14.28515625" customWidth="1"/>
    <col min="15444" max="15494" width="13.28515625" customWidth="1"/>
    <col min="15495" max="15496" width="11.5703125" customWidth="1"/>
    <col min="15497" max="15497" width="11.5703125" bestFit="1" customWidth="1"/>
    <col min="15498" max="15499" width="11.5703125" customWidth="1"/>
    <col min="15500" max="15521" width="13.28515625" customWidth="1"/>
    <col min="15522" max="15674" width="14.28515625" customWidth="1"/>
    <col min="15676" max="15676" width="5.42578125" bestFit="1" customWidth="1"/>
    <col min="15677" max="15677" width="29.42578125" bestFit="1" customWidth="1"/>
    <col min="15678" max="15678" width="18" bestFit="1" customWidth="1"/>
    <col min="15679" max="15684" width="15.28515625" bestFit="1" customWidth="1"/>
    <col min="15685" max="15690" width="14.28515625" bestFit="1" customWidth="1"/>
    <col min="15691" max="15699" width="14.28515625" customWidth="1"/>
    <col min="15700" max="15750" width="13.28515625" customWidth="1"/>
    <col min="15751" max="15752" width="11.5703125" customWidth="1"/>
    <col min="15753" max="15753" width="11.5703125" bestFit="1" customWidth="1"/>
    <col min="15754" max="15755" width="11.5703125" customWidth="1"/>
    <col min="15756" max="15777" width="13.28515625" customWidth="1"/>
    <col min="15778" max="15930" width="14.28515625" customWidth="1"/>
    <col min="15932" max="15932" width="5.42578125" bestFit="1" customWidth="1"/>
    <col min="15933" max="15933" width="29.42578125" bestFit="1" customWidth="1"/>
    <col min="15934" max="15934" width="18" bestFit="1" customWidth="1"/>
    <col min="15935" max="15940" width="15.28515625" bestFit="1" customWidth="1"/>
    <col min="15941" max="15946" width="14.28515625" bestFit="1" customWidth="1"/>
    <col min="15947" max="15955" width="14.28515625" customWidth="1"/>
    <col min="15956" max="16006" width="13.28515625" customWidth="1"/>
    <col min="16007" max="16008" width="11.5703125" customWidth="1"/>
    <col min="16009" max="16009" width="11.5703125" bestFit="1" customWidth="1"/>
    <col min="16010" max="16011" width="11.5703125" customWidth="1"/>
    <col min="16012" max="16033" width="13.28515625" customWidth="1"/>
    <col min="16034" max="16186" width="14.28515625" customWidth="1"/>
  </cols>
  <sheetData>
    <row r="1" spans="1:303">
      <c r="A1" s="80" t="s">
        <v>0</v>
      </c>
      <c r="B1" s="80"/>
      <c r="C1" s="80"/>
      <c r="D1" s="80"/>
      <c r="E1" s="73"/>
    </row>
    <row r="2" spans="1:303">
      <c r="A2" s="80" t="s">
        <v>1</v>
      </c>
      <c r="B2" s="80"/>
      <c r="C2" s="80"/>
      <c r="D2" s="80"/>
      <c r="E2" s="80"/>
    </row>
    <row r="3" spans="1:303">
      <c r="A3" s="76"/>
      <c r="B3" s="76" t="s">
        <v>2</v>
      </c>
      <c r="C3" s="77">
        <v>44964</v>
      </c>
      <c r="D3" s="76"/>
      <c r="E3" s="76"/>
    </row>
    <row r="4" spans="1:303" s="1" customFormat="1">
      <c r="A4" s="82" t="s">
        <v>3</v>
      </c>
      <c r="B4" s="82"/>
      <c r="C4" s="77" t="s">
        <v>4</v>
      </c>
      <c r="D4" s="77" t="s">
        <v>5</v>
      </c>
      <c r="E4" s="77" t="s">
        <v>6</v>
      </c>
      <c r="F4" s="74" t="s">
        <v>7</v>
      </c>
      <c r="G4" s="74" t="s">
        <v>8</v>
      </c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4" t="s">
        <v>14</v>
      </c>
      <c r="N4" s="74" t="s">
        <v>15</v>
      </c>
      <c r="O4" s="74" t="s">
        <v>16</v>
      </c>
      <c r="P4" s="74" t="s">
        <v>17</v>
      </c>
      <c r="Q4" s="74" t="s">
        <v>18</v>
      </c>
      <c r="R4" s="74" t="s">
        <v>19</v>
      </c>
      <c r="S4" s="74" t="s">
        <v>20</v>
      </c>
      <c r="T4" s="74" t="s">
        <v>21</v>
      </c>
      <c r="U4" s="74" t="s">
        <v>22</v>
      </c>
      <c r="V4" s="74" t="s">
        <v>23</v>
      </c>
      <c r="W4" s="74" t="s">
        <v>24</v>
      </c>
      <c r="X4" s="74" t="s">
        <v>25</v>
      </c>
      <c r="Y4" s="74" t="s">
        <v>26</v>
      </c>
      <c r="Z4" s="74" t="s">
        <v>27</v>
      </c>
      <c r="AA4" s="74" t="s">
        <v>28</v>
      </c>
      <c r="AB4" s="74" t="s">
        <v>29</v>
      </c>
      <c r="AC4" s="74" t="s">
        <v>30</v>
      </c>
      <c r="AD4" s="74" t="s">
        <v>31</v>
      </c>
      <c r="AE4" s="74" t="s">
        <v>32</v>
      </c>
      <c r="AF4" s="74" t="s">
        <v>33</v>
      </c>
      <c r="AG4" s="74" t="s">
        <v>34</v>
      </c>
      <c r="AH4" s="74" t="s">
        <v>35</v>
      </c>
      <c r="AI4" s="74" t="s">
        <v>36</v>
      </c>
      <c r="AJ4" s="74" t="s">
        <v>37</v>
      </c>
      <c r="AK4" s="74" t="s">
        <v>38</v>
      </c>
      <c r="AL4" s="74" t="s">
        <v>39</v>
      </c>
      <c r="AM4" s="74" t="s">
        <v>40</v>
      </c>
      <c r="AN4" s="74" t="s">
        <v>41</v>
      </c>
      <c r="AO4" s="74" t="s">
        <v>42</v>
      </c>
      <c r="AP4" s="74" t="s">
        <v>43</v>
      </c>
      <c r="AQ4" s="74" t="s">
        <v>44</v>
      </c>
      <c r="AR4" s="74" t="s">
        <v>45</v>
      </c>
      <c r="AS4" s="74" t="s">
        <v>46</v>
      </c>
      <c r="AT4" s="74" t="s">
        <v>47</v>
      </c>
      <c r="AU4" s="74" t="s">
        <v>48</v>
      </c>
      <c r="AV4" s="74" t="s">
        <v>49</v>
      </c>
      <c r="AW4" s="74" t="s">
        <v>50</v>
      </c>
      <c r="AX4" s="74" t="s">
        <v>51</v>
      </c>
      <c r="AY4" s="74" t="s">
        <v>52</v>
      </c>
      <c r="AZ4" s="74" t="s">
        <v>53</v>
      </c>
      <c r="BA4" s="74" t="s">
        <v>54</v>
      </c>
      <c r="BB4" s="74" t="s">
        <v>55</v>
      </c>
      <c r="BC4" s="74" t="s">
        <v>56</v>
      </c>
      <c r="BD4" s="74" t="s">
        <v>57</v>
      </c>
      <c r="BE4" s="74" t="s">
        <v>58</v>
      </c>
      <c r="BF4" s="74" t="s">
        <v>59</v>
      </c>
      <c r="BG4" s="74" t="s">
        <v>60</v>
      </c>
      <c r="BH4" s="74" t="s">
        <v>61</v>
      </c>
      <c r="BI4" s="74" t="s">
        <v>62</v>
      </c>
      <c r="BJ4" s="74" t="s">
        <v>63</v>
      </c>
      <c r="BK4" s="74" t="s">
        <v>64</v>
      </c>
      <c r="BL4" s="74" t="s">
        <v>65</v>
      </c>
      <c r="BM4" s="74" t="s">
        <v>66</v>
      </c>
      <c r="BN4" s="74" t="s">
        <v>67</v>
      </c>
      <c r="BO4" s="74" t="s">
        <v>68</v>
      </c>
      <c r="BP4" s="74" t="s">
        <v>69</v>
      </c>
      <c r="BQ4" s="74" t="s">
        <v>70</v>
      </c>
      <c r="BR4" s="74" t="s">
        <v>71</v>
      </c>
      <c r="BS4" s="74" t="s">
        <v>72</v>
      </c>
      <c r="BT4" s="74" t="s">
        <v>73</v>
      </c>
      <c r="BU4" s="74" t="s">
        <v>74</v>
      </c>
      <c r="BV4" s="74" t="s">
        <v>75</v>
      </c>
      <c r="BW4" s="74" t="s">
        <v>76</v>
      </c>
      <c r="BX4" s="74" t="s">
        <v>77</v>
      </c>
      <c r="BY4" s="74" t="s">
        <v>78</v>
      </c>
      <c r="BZ4" s="74" t="s">
        <v>79</v>
      </c>
      <c r="CA4" s="74" t="s">
        <v>80</v>
      </c>
      <c r="CB4" s="74" t="s">
        <v>81</v>
      </c>
      <c r="CC4" s="74" t="s">
        <v>82</v>
      </c>
      <c r="CD4" s="74" t="s">
        <v>83</v>
      </c>
      <c r="CE4" s="74" t="s">
        <v>84</v>
      </c>
      <c r="CF4" s="74" t="s">
        <v>85</v>
      </c>
      <c r="CG4" s="74" t="s">
        <v>86</v>
      </c>
      <c r="CH4" s="74" t="s">
        <v>87</v>
      </c>
      <c r="CI4" s="74" t="s">
        <v>88</v>
      </c>
      <c r="CJ4" s="74" t="s">
        <v>89</v>
      </c>
      <c r="CK4" s="74" t="s">
        <v>90</v>
      </c>
      <c r="CL4" s="74" t="s">
        <v>91</v>
      </c>
      <c r="CM4" s="74" t="s">
        <v>92</v>
      </c>
      <c r="CN4" s="74" t="s">
        <v>93</v>
      </c>
      <c r="CO4" s="74" t="s">
        <v>94</v>
      </c>
      <c r="CP4" s="74" t="s">
        <v>95</v>
      </c>
      <c r="CQ4" s="74" t="s">
        <v>96</v>
      </c>
      <c r="CR4" s="74" t="s">
        <v>97</v>
      </c>
      <c r="CS4" s="74" t="s">
        <v>98</v>
      </c>
      <c r="CT4" s="74" t="s">
        <v>99</v>
      </c>
      <c r="CU4" s="74" t="s">
        <v>100</v>
      </c>
      <c r="CV4" s="74" t="s">
        <v>101</v>
      </c>
      <c r="CW4" s="74" t="s">
        <v>102</v>
      </c>
      <c r="CX4" s="74" t="s">
        <v>103</v>
      </c>
      <c r="CY4" s="74" t="s">
        <v>104</v>
      </c>
      <c r="CZ4" s="74" t="s">
        <v>105</v>
      </c>
      <c r="DA4" s="74" t="s">
        <v>106</v>
      </c>
      <c r="DB4" s="74" t="s">
        <v>107</v>
      </c>
      <c r="DC4" s="74" t="s">
        <v>108</v>
      </c>
      <c r="DD4" s="74" t="s">
        <v>109</v>
      </c>
      <c r="DE4" s="74" t="s">
        <v>110</v>
      </c>
      <c r="DF4" s="74" t="s">
        <v>111</v>
      </c>
      <c r="DG4" s="74" t="s">
        <v>112</v>
      </c>
      <c r="DH4" s="74" t="s">
        <v>113</v>
      </c>
      <c r="DI4" s="74" t="s">
        <v>114</v>
      </c>
      <c r="DJ4" s="74" t="s">
        <v>115</v>
      </c>
      <c r="DK4" s="74" t="s">
        <v>116</v>
      </c>
      <c r="DL4" s="74" t="s">
        <v>117</v>
      </c>
      <c r="DM4" s="74" t="s">
        <v>118</v>
      </c>
      <c r="DN4" s="74" t="s">
        <v>119</v>
      </c>
      <c r="DO4" s="74" t="s">
        <v>120</v>
      </c>
      <c r="DP4" s="74" t="s">
        <v>121</v>
      </c>
      <c r="DQ4" s="74" t="s">
        <v>122</v>
      </c>
      <c r="DR4" s="74" t="s">
        <v>123</v>
      </c>
      <c r="DS4" s="74" t="s">
        <v>124</v>
      </c>
      <c r="DT4" s="74" t="s">
        <v>125</v>
      </c>
      <c r="DU4" s="74" t="s">
        <v>126</v>
      </c>
      <c r="DV4" s="74" t="s">
        <v>127</v>
      </c>
      <c r="DW4" s="74" t="s">
        <v>128</v>
      </c>
      <c r="DX4" s="74" t="s">
        <v>129</v>
      </c>
      <c r="DY4" s="74" t="s">
        <v>130</v>
      </c>
      <c r="DZ4" s="74" t="s">
        <v>131</v>
      </c>
      <c r="EA4" s="74" t="s">
        <v>132</v>
      </c>
      <c r="EB4" s="74" t="s">
        <v>133</v>
      </c>
      <c r="EC4" s="74" t="s">
        <v>134</v>
      </c>
      <c r="ED4" s="74" t="s">
        <v>135</v>
      </c>
      <c r="EE4" s="74" t="s">
        <v>136</v>
      </c>
      <c r="EF4" s="74" t="s">
        <v>137</v>
      </c>
      <c r="EG4" s="74" t="s">
        <v>138</v>
      </c>
      <c r="EH4" s="74" t="s">
        <v>139</v>
      </c>
      <c r="EI4" s="74" t="s">
        <v>140</v>
      </c>
      <c r="EJ4" s="74" t="s">
        <v>141</v>
      </c>
      <c r="EK4" s="74" t="s">
        <v>142</v>
      </c>
      <c r="EL4" s="74" t="s">
        <v>143</v>
      </c>
      <c r="EM4" s="74" t="s">
        <v>144</v>
      </c>
      <c r="EN4" s="74" t="s">
        <v>145</v>
      </c>
      <c r="EO4" s="74" t="s">
        <v>146</v>
      </c>
      <c r="EP4" s="74" t="s">
        <v>147</v>
      </c>
      <c r="EQ4" s="74" t="s">
        <v>148</v>
      </c>
      <c r="ER4" s="74" t="s">
        <v>149</v>
      </c>
      <c r="ES4" s="74" t="s">
        <v>150</v>
      </c>
      <c r="ET4" s="74" t="s">
        <v>151</v>
      </c>
      <c r="EU4" s="74" t="s">
        <v>152</v>
      </c>
      <c r="EV4" s="74" t="s">
        <v>153</v>
      </c>
      <c r="EW4" s="74" t="s">
        <v>154</v>
      </c>
      <c r="EX4" s="74" t="s">
        <v>155</v>
      </c>
      <c r="EY4" s="74" t="s">
        <v>156</v>
      </c>
      <c r="EZ4" s="74" t="s">
        <v>157</v>
      </c>
      <c r="FA4" s="74" t="s">
        <v>158</v>
      </c>
      <c r="FB4" s="74" t="s">
        <v>159</v>
      </c>
      <c r="FC4" s="74" t="s">
        <v>160</v>
      </c>
      <c r="FD4" s="74" t="s">
        <v>161</v>
      </c>
      <c r="FE4" s="74" t="s">
        <v>162</v>
      </c>
      <c r="FF4" s="74" t="s">
        <v>163</v>
      </c>
      <c r="FG4" s="74" t="s">
        <v>164</v>
      </c>
      <c r="FH4" s="74" t="s">
        <v>165</v>
      </c>
      <c r="FI4" s="74" t="s">
        <v>166</v>
      </c>
      <c r="FJ4" s="74" t="s">
        <v>167</v>
      </c>
      <c r="FK4" s="74" t="s">
        <v>168</v>
      </c>
      <c r="FL4" s="74" t="s">
        <v>169</v>
      </c>
      <c r="FM4" s="74" t="s">
        <v>170</v>
      </c>
      <c r="FN4" s="74" t="s">
        <v>171</v>
      </c>
      <c r="FO4" s="74" t="s">
        <v>172</v>
      </c>
      <c r="FP4" s="74" t="s">
        <v>173</v>
      </c>
      <c r="FQ4" s="74" t="s">
        <v>174</v>
      </c>
      <c r="FR4" s="74" t="s">
        <v>175</v>
      </c>
      <c r="FS4" s="74" t="s">
        <v>176</v>
      </c>
      <c r="FT4" s="74" t="s">
        <v>177</v>
      </c>
      <c r="FU4" s="74" t="s">
        <v>178</v>
      </c>
      <c r="FV4" s="74" t="s">
        <v>179</v>
      </c>
      <c r="FW4" s="74" t="s">
        <v>180</v>
      </c>
      <c r="FX4" s="74" t="s">
        <v>181</v>
      </c>
      <c r="FY4" s="74" t="s">
        <v>182</v>
      </c>
      <c r="FZ4" s="74" t="s">
        <v>183</v>
      </c>
      <c r="GA4" s="74" t="s">
        <v>184</v>
      </c>
      <c r="GB4" s="74" t="s">
        <v>185</v>
      </c>
      <c r="GC4" s="74" t="s">
        <v>186</v>
      </c>
      <c r="GD4" s="74" t="s">
        <v>187</v>
      </c>
      <c r="GE4" s="74" t="s">
        <v>188</v>
      </c>
      <c r="GF4" s="74" t="s">
        <v>189</v>
      </c>
      <c r="GG4" s="74" t="s">
        <v>190</v>
      </c>
      <c r="GH4" s="74" t="s">
        <v>191</v>
      </c>
      <c r="GI4" s="74" t="s">
        <v>192</v>
      </c>
      <c r="GJ4" s="74" t="s">
        <v>193</v>
      </c>
      <c r="GK4" s="74" t="s">
        <v>194</v>
      </c>
      <c r="GL4" s="74" t="s">
        <v>195</v>
      </c>
      <c r="GM4" s="74" t="s">
        <v>196</v>
      </c>
      <c r="GN4" s="74" t="s">
        <v>197</v>
      </c>
      <c r="GO4" s="74" t="s">
        <v>198</v>
      </c>
      <c r="GP4" s="74" t="s">
        <v>199</v>
      </c>
      <c r="GQ4" s="74" t="s">
        <v>200</v>
      </c>
      <c r="GR4" s="74" t="s">
        <v>201</v>
      </c>
      <c r="GS4" s="74" t="s">
        <v>202</v>
      </c>
      <c r="GT4" s="74" t="s">
        <v>203</v>
      </c>
      <c r="GU4" s="74" t="s">
        <v>204</v>
      </c>
      <c r="GV4" s="74" t="s">
        <v>205</v>
      </c>
      <c r="GW4" s="74" t="s">
        <v>206</v>
      </c>
      <c r="GX4" s="74" t="s">
        <v>207</v>
      </c>
      <c r="GY4" s="74" t="s">
        <v>208</v>
      </c>
      <c r="GZ4" s="74" t="s">
        <v>209</v>
      </c>
      <c r="HA4" s="74" t="s">
        <v>210</v>
      </c>
      <c r="HB4" s="74" t="s">
        <v>211</v>
      </c>
      <c r="HC4" s="74" t="s">
        <v>212</v>
      </c>
      <c r="HD4" s="74" t="s">
        <v>213</v>
      </c>
      <c r="HE4" s="74" t="s">
        <v>214</v>
      </c>
      <c r="HF4" s="74" t="s">
        <v>215</v>
      </c>
      <c r="HG4" s="74" t="s">
        <v>216</v>
      </c>
      <c r="HH4" s="74" t="s">
        <v>217</v>
      </c>
      <c r="HI4" s="74" t="s">
        <v>218</v>
      </c>
      <c r="HJ4" s="74" t="s">
        <v>219</v>
      </c>
      <c r="HK4" s="74" t="s">
        <v>220</v>
      </c>
      <c r="HL4" s="74" t="s">
        <v>221</v>
      </c>
      <c r="HM4" s="74" t="s">
        <v>222</v>
      </c>
      <c r="HN4" s="74" t="s">
        <v>223</v>
      </c>
      <c r="HO4" s="74" t="s">
        <v>224</v>
      </c>
      <c r="HP4" s="74" t="s">
        <v>225</v>
      </c>
      <c r="HQ4" s="74" t="s">
        <v>226</v>
      </c>
      <c r="HR4" s="74" t="s">
        <v>227</v>
      </c>
      <c r="HS4" s="74" t="s">
        <v>228</v>
      </c>
      <c r="HT4" s="74" t="s">
        <v>229</v>
      </c>
      <c r="HU4" s="74" t="s">
        <v>230</v>
      </c>
      <c r="HV4" s="74" t="s">
        <v>231</v>
      </c>
      <c r="HW4" s="74" t="s">
        <v>232</v>
      </c>
      <c r="HX4" s="74" t="s">
        <v>233</v>
      </c>
      <c r="HY4" s="74" t="s">
        <v>234</v>
      </c>
      <c r="HZ4" s="74" t="s">
        <v>235</v>
      </c>
      <c r="IA4" s="74" t="s">
        <v>236</v>
      </c>
      <c r="IB4" s="74" t="s">
        <v>237</v>
      </c>
      <c r="IC4" s="74" t="s">
        <v>238</v>
      </c>
      <c r="ID4" s="74" t="s">
        <v>239</v>
      </c>
      <c r="IE4" s="74" t="s">
        <v>240</v>
      </c>
      <c r="IF4" s="74" t="s">
        <v>241</v>
      </c>
      <c r="IG4" s="74" t="s">
        <v>242</v>
      </c>
      <c r="IH4" s="74" t="s">
        <v>243</v>
      </c>
      <c r="II4" s="74" t="s">
        <v>244</v>
      </c>
      <c r="IJ4" s="74" t="s">
        <v>245</v>
      </c>
      <c r="IK4" s="74" t="s">
        <v>246</v>
      </c>
      <c r="IL4" s="74" t="s">
        <v>247</v>
      </c>
      <c r="IM4" s="74" t="s">
        <v>248</v>
      </c>
      <c r="IN4" s="74" t="s">
        <v>249</v>
      </c>
      <c r="IO4" s="74" t="s">
        <v>250</v>
      </c>
      <c r="IP4" s="74" t="s">
        <v>251</v>
      </c>
      <c r="IQ4" s="74" t="s">
        <v>252</v>
      </c>
      <c r="IR4" s="74" t="s">
        <v>253</v>
      </c>
      <c r="IS4" s="74" t="s">
        <v>254</v>
      </c>
      <c r="IT4" s="74" t="s">
        <v>255</v>
      </c>
      <c r="IU4" s="74" t="s">
        <v>256</v>
      </c>
      <c r="IV4" s="74" t="s">
        <v>257</v>
      </c>
      <c r="IW4" s="74" t="s">
        <v>258</v>
      </c>
      <c r="IX4" s="74" t="s">
        <v>259</v>
      </c>
      <c r="IY4" s="74" t="s">
        <v>260</v>
      </c>
      <c r="IZ4" s="74" t="s">
        <v>261</v>
      </c>
      <c r="JA4" s="74" t="s">
        <v>262</v>
      </c>
      <c r="JB4" s="74" t="s">
        <v>263</v>
      </c>
      <c r="JC4" s="74" t="s">
        <v>264</v>
      </c>
      <c r="JD4" s="74" t="s">
        <v>265</v>
      </c>
      <c r="JE4" s="74" t="s">
        <v>266</v>
      </c>
      <c r="JF4" s="74" t="s">
        <v>267</v>
      </c>
      <c r="JG4" s="74" t="s">
        <v>268</v>
      </c>
      <c r="JH4" s="74" t="s">
        <v>269</v>
      </c>
      <c r="JI4" s="74" t="s">
        <v>270</v>
      </c>
      <c r="JJ4" s="74" t="s">
        <v>271</v>
      </c>
      <c r="JK4" s="74" t="s">
        <v>272</v>
      </c>
      <c r="JL4" s="74" t="s">
        <v>273</v>
      </c>
      <c r="JM4" s="74" t="s">
        <v>274</v>
      </c>
      <c r="JN4" s="74" t="s">
        <v>275</v>
      </c>
      <c r="JO4" s="74" t="s">
        <v>276</v>
      </c>
      <c r="JP4" s="74" t="s">
        <v>277</v>
      </c>
      <c r="JQ4" s="74" t="s">
        <v>278</v>
      </c>
      <c r="JR4" s="74" t="s">
        <v>279</v>
      </c>
      <c r="JS4" s="74" t="s">
        <v>280</v>
      </c>
      <c r="JT4" s="74" t="s">
        <v>281</v>
      </c>
      <c r="JU4" s="74" t="s">
        <v>282</v>
      </c>
      <c r="JV4" s="74" t="s">
        <v>283</v>
      </c>
      <c r="JW4" s="74" t="s">
        <v>284</v>
      </c>
      <c r="JX4" s="74" t="s">
        <v>285</v>
      </c>
      <c r="JY4" s="74" t="s">
        <v>286</v>
      </c>
      <c r="JZ4" s="74" t="s">
        <v>287</v>
      </c>
      <c r="KA4" s="74" t="s">
        <v>288</v>
      </c>
      <c r="KB4" s="74" t="s">
        <v>289</v>
      </c>
      <c r="KC4" s="74" t="s">
        <v>290</v>
      </c>
      <c r="KD4" s="74" t="s">
        <v>291</v>
      </c>
      <c r="KE4" s="74" t="s">
        <v>292</v>
      </c>
      <c r="KF4" s="74" t="s">
        <v>293</v>
      </c>
      <c r="KG4" s="74" t="s">
        <v>294</v>
      </c>
      <c r="KH4" s="74" t="s">
        <v>295</v>
      </c>
      <c r="KI4" s="74" t="s">
        <v>296</v>
      </c>
      <c r="KJ4" s="74" t="s">
        <v>297</v>
      </c>
      <c r="KK4" s="74" t="s">
        <v>298</v>
      </c>
      <c r="KL4" s="74" t="s">
        <v>299</v>
      </c>
      <c r="KM4" s="74" t="s">
        <v>300</v>
      </c>
      <c r="KN4" s="74" t="s">
        <v>301</v>
      </c>
      <c r="KO4" s="74" t="s">
        <v>302</v>
      </c>
      <c r="KP4" s="74" t="s">
        <v>303</v>
      </c>
      <c r="KQ4" s="74" t="s">
        <v>304</v>
      </c>
    </row>
    <row r="5" spans="1:303" ht="15" customHeight="1">
      <c r="A5" s="83" t="s">
        <v>305</v>
      </c>
      <c r="B5" s="3" t="s">
        <v>306</v>
      </c>
      <c r="C5" s="2">
        <v>900000</v>
      </c>
      <c r="D5" s="4">
        <v>900000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74"/>
      <c r="Q5" s="74"/>
      <c r="R5" s="74"/>
      <c r="S5" s="74"/>
    </row>
    <row r="6" spans="1:303">
      <c r="A6" s="83"/>
      <c r="B6" s="3" t="s">
        <v>307</v>
      </c>
      <c r="C6" s="2">
        <v>106275418.36706212</v>
      </c>
      <c r="D6" s="4">
        <v>2952094.9546406143</v>
      </c>
      <c r="E6" s="4">
        <v>2952094.9546406143</v>
      </c>
      <c r="F6" s="4">
        <v>2952094.9546406143</v>
      </c>
      <c r="G6" s="4">
        <v>2952094.9546406143</v>
      </c>
      <c r="H6" s="4">
        <v>2952094.9546406143</v>
      </c>
      <c r="I6" s="4">
        <v>2952094.9546406143</v>
      </c>
      <c r="J6" s="4">
        <v>2952094.9546406143</v>
      </c>
      <c r="K6" s="4">
        <v>2952094.9546406143</v>
      </c>
      <c r="L6" s="4">
        <v>2952094.9546406143</v>
      </c>
      <c r="M6" s="4">
        <v>2952094.9546406143</v>
      </c>
      <c r="N6" s="4">
        <v>2952094.9546406143</v>
      </c>
      <c r="O6" s="4">
        <v>2952094.9546406143</v>
      </c>
      <c r="P6" s="4">
        <v>2952094.9546406143</v>
      </c>
      <c r="Q6" s="4">
        <v>2952094.9546406143</v>
      </c>
      <c r="R6" s="4">
        <v>2952094.9546406143</v>
      </c>
      <c r="S6" s="4">
        <v>2952094.9546406143</v>
      </c>
      <c r="T6" s="4">
        <v>2952094.9546406143</v>
      </c>
      <c r="U6" s="4">
        <v>2952094.9546406143</v>
      </c>
      <c r="V6" s="4">
        <v>2952094.9546406143</v>
      </c>
      <c r="W6" s="4">
        <v>2952094.9546406143</v>
      </c>
      <c r="X6" s="4">
        <v>2952094.9546406143</v>
      </c>
      <c r="Y6" s="4">
        <v>2952094.9546406143</v>
      </c>
      <c r="Z6" s="4">
        <v>2952094.9546406143</v>
      </c>
      <c r="AA6" s="4">
        <v>2952094.9546406143</v>
      </c>
      <c r="AB6" s="4">
        <v>2952094.9546406143</v>
      </c>
      <c r="AC6" s="4">
        <v>2952094.9546406143</v>
      </c>
      <c r="AD6" s="4">
        <v>2952094.9546406143</v>
      </c>
      <c r="AE6" s="4">
        <v>2952094.9546406143</v>
      </c>
      <c r="AF6" s="4">
        <v>2952094.9546406143</v>
      </c>
      <c r="AG6" s="4">
        <v>2952094.9546406143</v>
      </c>
      <c r="AH6" s="4">
        <v>2952094.9546406143</v>
      </c>
      <c r="AI6" s="4">
        <v>2952094.9546406143</v>
      </c>
      <c r="AJ6" s="4">
        <v>2952094.9546406143</v>
      </c>
      <c r="AK6" s="4">
        <v>2952094.9546406143</v>
      </c>
      <c r="AL6" s="4">
        <v>2952094.9546406143</v>
      </c>
      <c r="AM6" s="4">
        <v>2952094.9546406143</v>
      </c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303">
      <c r="A7" s="83"/>
      <c r="B7" s="3" t="s">
        <v>308</v>
      </c>
      <c r="C7" s="2">
        <v>9770092.9212093689</v>
      </c>
      <c r="D7" s="4">
        <v>271391.47003359359</v>
      </c>
      <c r="E7" s="4">
        <v>271391.47003359359</v>
      </c>
      <c r="F7" s="4">
        <v>271391.47003359359</v>
      </c>
      <c r="G7" s="4">
        <v>271391.47003359359</v>
      </c>
      <c r="H7" s="4">
        <v>271391.47003359359</v>
      </c>
      <c r="I7" s="4">
        <v>271391.47003359359</v>
      </c>
      <c r="J7" s="4">
        <v>271391.47003359359</v>
      </c>
      <c r="K7" s="4">
        <v>271391.47003359359</v>
      </c>
      <c r="L7" s="4">
        <v>271391.47003359359</v>
      </c>
      <c r="M7" s="4">
        <v>271391.47003359359</v>
      </c>
      <c r="N7" s="4">
        <v>271391.47003359359</v>
      </c>
      <c r="O7" s="4">
        <v>271391.47003359359</v>
      </c>
      <c r="P7" s="4">
        <v>271391.47003359359</v>
      </c>
      <c r="Q7" s="4">
        <v>271391.47003359359</v>
      </c>
      <c r="R7" s="4">
        <v>271391.47003359359</v>
      </c>
      <c r="S7" s="4">
        <v>271391.47003359359</v>
      </c>
      <c r="T7" s="4">
        <v>271391.47003359359</v>
      </c>
      <c r="U7" s="4">
        <v>271391.47003359359</v>
      </c>
      <c r="V7" s="4">
        <v>271391.47003359359</v>
      </c>
      <c r="W7" s="4">
        <v>271391.47003359359</v>
      </c>
      <c r="X7" s="4">
        <v>271391.47003359359</v>
      </c>
      <c r="Y7" s="4">
        <v>271391.47003359359</v>
      </c>
      <c r="Z7" s="4">
        <v>271391.47003359359</v>
      </c>
      <c r="AA7" s="4">
        <v>271391.47003359359</v>
      </c>
      <c r="AB7" s="4">
        <v>271391.47003359359</v>
      </c>
      <c r="AC7" s="4">
        <v>271391.47003359359</v>
      </c>
      <c r="AD7" s="4">
        <v>271391.47003359359</v>
      </c>
      <c r="AE7" s="4">
        <v>271391.47003359359</v>
      </c>
      <c r="AF7" s="4">
        <v>271391.47003359359</v>
      </c>
      <c r="AG7" s="4">
        <v>271391.47003359359</v>
      </c>
      <c r="AH7" s="4">
        <v>271391.47003359359</v>
      </c>
      <c r="AI7" s="4">
        <v>271391.47003359359</v>
      </c>
      <c r="AJ7" s="4">
        <v>271391.47003359359</v>
      </c>
      <c r="AK7" s="4">
        <v>271391.47003359359</v>
      </c>
      <c r="AL7" s="4">
        <v>271391.47003359359</v>
      </c>
      <c r="AM7" s="4">
        <v>271391.47003359359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303">
      <c r="A8" s="83"/>
      <c r="B8" s="3" t="s">
        <v>309</v>
      </c>
      <c r="C8" s="2">
        <v>726076.0362875089</v>
      </c>
      <c r="D8" s="4">
        <v>20168.778785764138</v>
      </c>
      <c r="E8" s="4">
        <v>20168.778785764138</v>
      </c>
      <c r="F8" s="4">
        <v>20168.778785764138</v>
      </c>
      <c r="G8" s="4">
        <v>20168.778785764138</v>
      </c>
      <c r="H8" s="4">
        <v>20168.778785764138</v>
      </c>
      <c r="I8" s="4">
        <v>20168.778785764138</v>
      </c>
      <c r="J8" s="4">
        <v>20168.778785764138</v>
      </c>
      <c r="K8" s="4">
        <v>20168.778785764138</v>
      </c>
      <c r="L8" s="4">
        <v>20168.778785764138</v>
      </c>
      <c r="M8" s="4">
        <v>20168.778785764138</v>
      </c>
      <c r="N8" s="4">
        <v>20168.778785764138</v>
      </c>
      <c r="O8" s="4">
        <v>20168.778785764138</v>
      </c>
      <c r="P8" s="4">
        <v>20168.778785764138</v>
      </c>
      <c r="Q8" s="4">
        <v>20168.778785764138</v>
      </c>
      <c r="R8" s="4">
        <v>20168.778785764138</v>
      </c>
      <c r="S8" s="4">
        <v>20168.778785764138</v>
      </c>
      <c r="T8" s="4">
        <v>20168.778785764138</v>
      </c>
      <c r="U8" s="4">
        <v>20168.778785764138</v>
      </c>
      <c r="V8" s="4">
        <v>20168.778785764138</v>
      </c>
      <c r="W8" s="4">
        <v>20168.778785764138</v>
      </c>
      <c r="X8" s="4">
        <v>20168.778785764138</v>
      </c>
      <c r="Y8" s="4">
        <v>20168.778785764138</v>
      </c>
      <c r="Z8" s="4">
        <v>20168.778785764138</v>
      </c>
      <c r="AA8" s="4">
        <v>20168.778785764138</v>
      </c>
      <c r="AB8" s="4">
        <v>20168.778785764138</v>
      </c>
      <c r="AC8" s="4">
        <v>20168.778785764138</v>
      </c>
      <c r="AD8" s="4">
        <v>20168.778785764138</v>
      </c>
      <c r="AE8" s="4">
        <v>20168.778785764138</v>
      </c>
      <c r="AF8" s="4">
        <v>20168.778785764138</v>
      </c>
      <c r="AG8" s="4">
        <v>20168.778785764138</v>
      </c>
      <c r="AH8" s="4">
        <v>20168.778785764138</v>
      </c>
      <c r="AI8" s="4">
        <v>20168.778785764138</v>
      </c>
      <c r="AJ8" s="4">
        <v>20168.778785764138</v>
      </c>
      <c r="AK8" s="4">
        <v>20168.778785764138</v>
      </c>
      <c r="AL8" s="4">
        <v>20168.778785764138</v>
      </c>
      <c r="AM8" s="4">
        <v>20168.778785764138</v>
      </c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303">
      <c r="A9" s="83"/>
      <c r="B9" s="3" t="s">
        <v>310</v>
      </c>
      <c r="C9" s="2">
        <v>19406059.743889827</v>
      </c>
      <c r="D9" s="4">
        <v>539057.21510805073</v>
      </c>
      <c r="E9" s="4">
        <v>539057.21510805073</v>
      </c>
      <c r="F9" s="4">
        <v>539057.21510805073</v>
      </c>
      <c r="G9" s="4">
        <v>539057.21510805073</v>
      </c>
      <c r="H9" s="4">
        <v>539057.21510805073</v>
      </c>
      <c r="I9" s="4">
        <v>539057.21510805073</v>
      </c>
      <c r="J9" s="4">
        <v>539057.21510805073</v>
      </c>
      <c r="K9" s="4">
        <v>539057.21510805073</v>
      </c>
      <c r="L9" s="4">
        <v>539057.21510805073</v>
      </c>
      <c r="M9" s="4">
        <v>539057.21510805073</v>
      </c>
      <c r="N9" s="4">
        <v>539057.21510805073</v>
      </c>
      <c r="O9" s="4">
        <v>539057.21510805073</v>
      </c>
      <c r="P9" s="4">
        <v>539057.21510805073</v>
      </c>
      <c r="Q9" s="4">
        <v>539057.21510805073</v>
      </c>
      <c r="R9" s="4">
        <v>539057.21510805073</v>
      </c>
      <c r="S9" s="4">
        <v>539057.21510805073</v>
      </c>
      <c r="T9" s="4">
        <v>539057.21510805073</v>
      </c>
      <c r="U9" s="4">
        <v>539057.21510805073</v>
      </c>
      <c r="V9" s="4">
        <v>539057.21510805073</v>
      </c>
      <c r="W9" s="4">
        <v>539057.21510805073</v>
      </c>
      <c r="X9" s="4">
        <v>539057.21510805073</v>
      </c>
      <c r="Y9" s="4">
        <v>539057.21510805073</v>
      </c>
      <c r="Z9" s="4">
        <v>539057.21510805073</v>
      </c>
      <c r="AA9" s="4">
        <v>539057.21510805073</v>
      </c>
      <c r="AB9" s="4">
        <v>539057.21510805073</v>
      </c>
      <c r="AC9" s="4">
        <v>539057.21510805073</v>
      </c>
      <c r="AD9" s="4">
        <v>539057.21510805073</v>
      </c>
      <c r="AE9" s="4">
        <v>539057.21510805073</v>
      </c>
      <c r="AF9" s="4">
        <v>539057.21510805073</v>
      </c>
      <c r="AG9" s="4">
        <v>539057.21510805073</v>
      </c>
      <c r="AH9" s="4">
        <v>539057.21510805073</v>
      </c>
      <c r="AI9" s="4">
        <v>539057.21510805073</v>
      </c>
      <c r="AJ9" s="4">
        <v>539057.21510805073</v>
      </c>
      <c r="AK9" s="4">
        <v>539057.21510805073</v>
      </c>
      <c r="AL9" s="4">
        <v>539057.21510805073</v>
      </c>
      <c r="AM9" s="4">
        <v>539057.21510805073</v>
      </c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303">
      <c r="A10" s="83"/>
      <c r="B10" s="3" t="s">
        <v>311</v>
      </c>
      <c r="C10" s="2">
        <v>2589743.9078018153</v>
      </c>
      <c r="D10" s="4">
        <v>215811.99231681795</v>
      </c>
      <c r="E10" s="4">
        <v>215811.99231681795</v>
      </c>
      <c r="F10" s="4">
        <v>215811.99231681795</v>
      </c>
      <c r="G10" s="4">
        <v>215811.99231681795</v>
      </c>
      <c r="H10" s="4">
        <v>215811.99231681795</v>
      </c>
      <c r="I10" s="4">
        <v>215811.99231681795</v>
      </c>
      <c r="J10" s="4">
        <v>215811.99231681795</v>
      </c>
      <c r="K10" s="4">
        <v>215811.99231681795</v>
      </c>
      <c r="L10" s="4">
        <v>215811.99231681795</v>
      </c>
      <c r="M10" s="4">
        <v>215811.99231681795</v>
      </c>
      <c r="N10" s="4">
        <v>215811.99231681795</v>
      </c>
      <c r="O10" s="4">
        <v>215811.99231681795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303">
      <c r="A11" s="83"/>
      <c r="B11" s="3" t="s">
        <v>312</v>
      </c>
      <c r="C11" s="2">
        <v>20440868.894516308</v>
      </c>
      <c r="D11" s="4">
        <v>567801.91373656411</v>
      </c>
      <c r="E11" s="4">
        <v>567801.91373656411</v>
      </c>
      <c r="F11" s="4">
        <v>567801.91373656411</v>
      </c>
      <c r="G11" s="4">
        <v>567801.91373656411</v>
      </c>
      <c r="H11" s="4">
        <v>567801.91373656411</v>
      </c>
      <c r="I11" s="4">
        <v>567801.91373656411</v>
      </c>
      <c r="J11" s="4">
        <v>567801.91373656411</v>
      </c>
      <c r="K11" s="4">
        <v>567801.91373656411</v>
      </c>
      <c r="L11" s="4">
        <v>567801.91373656411</v>
      </c>
      <c r="M11" s="4">
        <v>567801.91373656411</v>
      </c>
      <c r="N11" s="4">
        <v>567801.91373656411</v>
      </c>
      <c r="O11" s="4">
        <v>567801.91373656411</v>
      </c>
      <c r="P11" s="4">
        <v>567801.91373656411</v>
      </c>
      <c r="Q11" s="4">
        <v>567801.91373656411</v>
      </c>
      <c r="R11" s="4">
        <v>567801.91373656411</v>
      </c>
      <c r="S11" s="4">
        <v>567801.91373656411</v>
      </c>
      <c r="T11" s="4">
        <v>567801.91373656411</v>
      </c>
      <c r="U11" s="4">
        <v>567801.91373656411</v>
      </c>
      <c r="V11" s="4">
        <v>567801.91373656411</v>
      </c>
      <c r="W11" s="4">
        <v>567801.91373656411</v>
      </c>
      <c r="X11" s="4">
        <v>567801.91373656411</v>
      </c>
      <c r="Y11" s="4">
        <v>567801.91373656411</v>
      </c>
      <c r="Z11" s="4">
        <v>567801.91373656411</v>
      </c>
      <c r="AA11" s="4">
        <v>567801.91373656411</v>
      </c>
      <c r="AB11" s="4">
        <v>567801.91373656411</v>
      </c>
      <c r="AC11" s="4">
        <v>567801.91373656411</v>
      </c>
      <c r="AD11" s="4">
        <v>567801.91373656411</v>
      </c>
      <c r="AE11" s="4">
        <v>567801.91373656411</v>
      </c>
      <c r="AF11" s="4">
        <v>567801.91373656411</v>
      </c>
      <c r="AG11" s="4">
        <v>567801.91373656411</v>
      </c>
      <c r="AH11" s="4">
        <v>567801.91373656411</v>
      </c>
      <c r="AI11" s="4">
        <v>567801.91373656411</v>
      </c>
      <c r="AJ11" s="4">
        <v>567801.91373656411</v>
      </c>
      <c r="AK11" s="4">
        <v>567801.91373656411</v>
      </c>
      <c r="AL11" s="4">
        <v>567801.91373656411</v>
      </c>
      <c r="AM11" s="4">
        <v>567801.91373656411</v>
      </c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303">
      <c r="A12" s="83"/>
      <c r="B12" s="3" t="s">
        <v>313</v>
      </c>
      <c r="C12" s="2">
        <v>7435604.5456635049</v>
      </c>
      <c r="D12" s="4">
        <v>206544.57071287514</v>
      </c>
      <c r="E12" s="4">
        <v>206544.57071287514</v>
      </c>
      <c r="F12" s="4">
        <v>206544.57071287514</v>
      </c>
      <c r="G12" s="4">
        <v>206544.57071287514</v>
      </c>
      <c r="H12" s="4">
        <v>206544.57071287514</v>
      </c>
      <c r="I12" s="4">
        <v>206544.57071287514</v>
      </c>
      <c r="J12" s="4">
        <v>206544.57071287514</v>
      </c>
      <c r="K12" s="4">
        <v>206544.57071287514</v>
      </c>
      <c r="L12" s="4">
        <v>206544.57071287514</v>
      </c>
      <c r="M12" s="4">
        <v>206544.57071287514</v>
      </c>
      <c r="N12" s="4">
        <v>206544.57071287514</v>
      </c>
      <c r="O12" s="4">
        <v>206544.57071287514</v>
      </c>
      <c r="P12" s="4">
        <v>206544.57071287514</v>
      </c>
      <c r="Q12" s="4">
        <v>206544.57071287514</v>
      </c>
      <c r="R12" s="4">
        <v>206544.57071287514</v>
      </c>
      <c r="S12" s="4">
        <v>206544.57071287514</v>
      </c>
      <c r="T12" s="4">
        <v>206544.57071287514</v>
      </c>
      <c r="U12" s="4">
        <v>206544.57071287514</v>
      </c>
      <c r="V12" s="4">
        <v>206544.57071287514</v>
      </c>
      <c r="W12" s="4">
        <v>206544.57071287514</v>
      </c>
      <c r="X12" s="4">
        <v>206544.57071287514</v>
      </c>
      <c r="Y12" s="4">
        <v>206544.57071287514</v>
      </c>
      <c r="Z12" s="4">
        <v>206544.57071287514</v>
      </c>
      <c r="AA12" s="4">
        <v>206544.57071287514</v>
      </c>
      <c r="AB12" s="4">
        <v>206544.57071287514</v>
      </c>
      <c r="AC12" s="4">
        <v>206544.57071287514</v>
      </c>
      <c r="AD12" s="4">
        <v>206544.57071287514</v>
      </c>
      <c r="AE12" s="4">
        <v>206544.57071287514</v>
      </c>
      <c r="AF12" s="4">
        <v>206544.57071287514</v>
      </c>
      <c r="AG12" s="4">
        <v>206544.57071287514</v>
      </c>
      <c r="AH12" s="4">
        <v>206544.57071287514</v>
      </c>
      <c r="AI12" s="4">
        <v>206544.57071287514</v>
      </c>
      <c r="AJ12" s="4">
        <v>206544.57071287514</v>
      </c>
      <c r="AK12" s="4">
        <v>206544.57071287514</v>
      </c>
      <c r="AL12" s="4">
        <v>206544.57071287514</v>
      </c>
      <c r="AM12" s="4">
        <v>206544.57071287514</v>
      </c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303">
      <c r="A13" s="83"/>
      <c r="B13" s="5" t="s">
        <v>314</v>
      </c>
      <c r="C13" s="2">
        <v>167543864.41643047</v>
      </c>
      <c r="D13" s="7">
        <v>5672870.8953342801</v>
      </c>
      <c r="E13" s="7">
        <v>4772870.8953342801</v>
      </c>
      <c r="F13" s="7">
        <v>4772870.8953342801</v>
      </c>
      <c r="G13" s="7">
        <v>4772870.8953342801</v>
      </c>
      <c r="H13" s="7">
        <v>4772870.8953342801</v>
      </c>
      <c r="I13" s="7">
        <v>4772870.8953342801</v>
      </c>
      <c r="J13" s="7">
        <v>4772870.8953342801</v>
      </c>
      <c r="K13" s="7">
        <v>4772870.8953342801</v>
      </c>
      <c r="L13" s="7">
        <v>4772870.8953342801</v>
      </c>
      <c r="M13" s="7">
        <v>4772870.8953342801</v>
      </c>
      <c r="N13" s="7">
        <v>4772870.8953342801</v>
      </c>
      <c r="O13" s="7">
        <v>4772870.8953342801</v>
      </c>
      <c r="P13" s="7">
        <v>4557058.9030174622</v>
      </c>
      <c r="Q13" s="7">
        <v>4557058.9030174622</v>
      </c>
      <c r="R13" s="7">
        <v>4557058.9030174622</v>
      </c>
      <c r="S13" s="7">
        <v>4557058.9030174622</v>
      </c>
      <c r="T13" s="7">
        <v>4557058.9030174622</v>
      </c>
      <c r="U13" s="7">
        <v>4557058.9030174622</v>
      </c>
      <c r="V13" s="7">
        <v>4557058.9030174622</v>
      </c>
      <c r="W13" s="7">
        <v>4557058.9030174622</v>
      </c>
      <c r="X13" s="7">
        <v>4557058.9030174622</v>
      </c>
      <c r="Y13" s="7">
        <v>4557058.9030174622</v>
      </c>
      <c r="Z13" s="7">
        <v>4557058.9030174622</v>
      </c>
      <c r="AA13" s="7">
        <v>4557058.9030174622</v>
      </c>
      <c r="AB13" s="7">
        <v>4557058.9030174622</v>
      </c>
      <c r="AC13" s="7">
        <v>4557058.9030174622</v>
      </c>
      <c r="AD13" s="7">
        <v>4557058.9030174622</v>
      </c>
      <c r="AE13" s="7">
        <v>4557058.9030174622</v>
      </c>
      <c r="AF13" s="7">
        <v>4557058.9030174622</v>
      </c>
      <c r="AG13" s="7">
        <v>4557058.9030174622</v>
      </c>
      <c r="AH13" s="7">
        <v>4557058.9030174622</v>
      </c>
      <c r="AI13" s="7">
        <v>4557058.9030174622</v>
      </c>
      <c r="AJ13" s="7">
        <v>4557058.9030174622</v>
      </c>
      <c r="AK13" s="7">
        <v>4557058.9030174622</v>
      </c>
      <c r="AL13" s="7">
        <v>4557058.9030174622</v>
      </c>
      <c r="AM13" s="7">
        <v>4557058.9030174622</v>
      </c>
      <c r="AN13" s="7"/>
      <c r="AO13" s="7"/>
      <c r="AP13" s="7"/>
      <c r="AQ13" s="7"/>
      <c r="AR13" s="7"/>
      <c r="AS13" s="7"/>
      <c r="AT13" s="7"/>
      <c r="AU13" s="7"/>
      <c r="AV13" s="7"/>
    </row>
    <row r="14" spans="1:303" s="13" customFormat="1">
      <c r="A14" s="75"/>
      <c r="B14" s="34" t="s">
        <v>315</v>
      </c>
      <c r="C14" s="8">
        <v>502621524.12672985</v>
      </c>
      <c r="D14" s="7"/>
      <c r="E14" s="43">
        <v>59779.863144729061</v>
      </c>
      <c r="F14" s="43">
        <v>110102.72735505228</v>
      </c>
      <c r="G14" s="43">
        <v>160452.95796985278</v>
      </c>
      <c r="H14" s="43">
        <v>210830.85888234139</v>
      </c>
      <c r="I14" s="43">
        <v>261236.73768313686</v>
      </c>
      <c r="J14" s="43">
        <v>311670.90571213263</v>
      </c>
      <c r="K14" s="43">
        <v>362133.67811123678</v>
      </c>
      <c r="L14" s="43">
        <v>412625.37387800321</v>
      </c>
      <c r="M14" s="43">
        <v>463146.31592017191</v>
      </c>
      <c r="N14" s="43">
        <v>513696.83111113694</v>
      </c>
      <c r="O14" s="43">
        <v>564277.25034636154</v>
      </c>
      <c r="P14" s="43">
        <v>614887.90860075969</v>
      </c>
      <c r="Q14" s="43">
        <v>663239.33108729997</v>
      </c>
      <c r="R14" s="43">
        <v>711620.27685969579</v>
      </c>
      <c r="S14" s="43">
        <v>760031.07776972081</v>
      </c>
      <c r="T14" s="43">
        <v>808472.06979290547</v>
      </c>
      <c r="U14" s="43">
        <v>856943.59308823373</v>
      </c>
      <c r="V14" s="43">
        <v>905445.9920588847</v>
      </c>
      <c r="W14" s="43">
        <v>953979.61541404075</v>
      </c>
      <c r="X14" s="43">
        <v>1002544.8162317851</v>
      </c>
      <c r="Y14" s="43">
        <v>1051141.9520231122</v>
      </c>
      <c r="Z14" s="43">
        <v>1099771.3847970746</v>
      </c>
      <c r="AA14" s="43">
        <v>1148433.4811270908</v>
      </c>
      <c r="AB14" s="43">
        <v>1197128.6122184384</v>
      </c>
      <c r="AC14" s="43">
        <v>1245857.1539769608</v>
      </c>
      <c r="AD14" s="43">
        <v>1294619.4870790092</v>
      </c>
      <c r="AE14" s="43">
        <v>1343415.9970426518</v>
      </c>
      <c r="AF14" s="43">
        <v>1392247.0743001741</v>
      </c>
      <c r="AG14" s="43">
        <v>1441113.1142719025</v>
      </c>
      <c r="AH14" s="43">
        <v>1490014.5174413747</v>
      </c>
      <c r="AI14" s="43">
        <v>1538951.6894318941</v>
      </c>
      <c r="AJ14" s="43">
        <v>1587925.0410844923</v>
      </c>
      <c r="AK14" s="43">
        <v>1636934.9885373355</v>
      </c>
      <c r="AL14" s="43">
        <v>1685981.9533066049</v>
      </c>
      <c r="AM14" s="43">
        <v>1735066.362368885</v>
      </c>
      <c r="AN14" s="43">
        <v>1784188.6482450943</v>
      </c>
      <c r="AO14" s="60">
        <v>1784188.6482450943</v>
      </c>
      <c r="AP14" s="43">
        <v>1784188.6482450943</v>
      </c>
      <c r="AQ14" s="43">
        <v>1784188.6482450943</v>
      </c>
      <c r="AR14" s="43">
        <v>1784188.6482450943</v>
      </c>
      <c r="AS14" s="43">
        <v>1784188.6482450943</v>
      </c>
      <c r="AT14" s="43">
        <v>1784188.6482450943</v>
      </c>
      <c r="AU14" s="43">
        <v>1784188.6482450943</v>
      </c>
      <c r="AV14" s="43">
        <v>1784188.6482450943</v>
      </c>
      <c r="AW14" s="43">
        <v>1784188.6482450943</v>
      </c>
      <c r="AX14" s="43">
        <v>1784188.6482450943</v>
      </c>
      <c r="AY14" s="43">
        <v>1784188.6482450943</v>
      </c>
      <c r="AZ14" s="43">
        <v>1784188.6482450943</v>
      </c>
      <c r="BA14" s="43">
        <v>1784188.6482450943</v>
      </c>
      <c r="BB14" s="43">
        <v>1784188.6482450943</v>
      </c>
      <c r="BC14" s="43">
        <v>1784188.6482450943</v>
      </c>
      <c r="BD14" s="43">
        <v>1784188.6482450943</v>
      </c>
      <c r="BE14" s="43">
        <v>1784188.6482450943</v>
      </c>
      <c r="BF14" s="43">
        <v>1784188.6482450943</v>
      </c>
      <c r="BG14" s="43">
        <v>1784188.6482450943</v>
      </c>
      <c r="BH14" s="43">
        <v>1784188.6482450943</v>
      </c>
      <c r="BI14" s="43">
        <v>1784188.6482450943</v>
      </c>
      <c r="BJ14" s="43">
        <v>1784188.6482450943</v>
      </c>
      <c r="BK14" s="43">
        <v>1784188.6482450943</v>
      </c>
      <c r="BL14" s="43">
        <v>1784188.6482450943</v>
      </c>
      <c r="BM14" s="43">
        <v>1784188.6482450943</v>
      </c>
      <c r="BN14" s="43">
        <v>1784188.6482450943</v>
      </c>
      <c r="BO14" s="43">
        <v>1784188.6482450943</v>
      </c>
      <c r="BP14" s="43">
        <v>1784188.6482450943</v>
      </c>
      <c r="BQ14" s="43">
        <v>1784188.6482450943</v>
      </c>
      <c r="BR14" s="43">
        <v>1784188.6482450943</v>
      </c>
      <c r="BS14" s="43">
        <v>1784188.6482450943</v>
      </c>
      <c r="BT14" s="43">
        <v>1784188.6482450943</v>
      </c>
      <c r="BU14" s="43">
        <v>1784188.6482450943</v>
      </c>
      <c r="BV14" s="43">
        <v>1784188.6482450943</v>
      </c>
      <c r="BW14" s="43">
        <v>1784188.6482450943</v>
      </c>
      <c r="BX14" s="43">
        <v>1784188.6482450943</v>
      </c>
      <c r="BY14" s="43">
        <v>1784188.6482450943</v>
      </c>
      <c r="BZ14" s="43">
        <v>1784188.6482450943</v>
      </c>
      <c r="CA14" s="43">
        <v>1784188.6482450943</v>
      </c>
      <c r="CB14" s="43">
        <v>1784188.6482450943</v>
      </c>
      <c r="CC14" s="43">
        <v>1784188.6482450943</v>
      </c>
      <c r="CD14" s="43">
        <v>1784188.6482450943</v>
      </c>
      <c r="CE14" s="43">
        <v>1784188.6482450943</v>
      </c>
      <c r="CF14" s="43">
        <v>1784188.6482450943</v>
      </c>
      <c r="CG14" s="43">
        <v>1784188.6482450943</v>
      </c>
      <c r="CH14" s="43">
        <v>1784188.6482450943</v>
      </c>
      <c r="CI14" s="43">
        <v>1784188.6482450943</v>
      </c>
      <c r="CJ14" s="43">
        <v>1784188.6482450943</v>
      </c>
      <c r="CK14" s="43">
        <v>1784188.6482450943</v>
      </c>
      <c r="CL14" s="43">
        <v>1784188.6482450943</v>
      </c>
      <c r="CM14" s="43">
        <v>1784188.6482450943</v>
      </c>
      <c r="CN14" s="43">
        <v>1784188.6482450943</v>
      </c>
      <c r="CO14" s="43">
        <v>1784188.6482450943</v>
      </c>
      <c r="CP14" s="43">
        <v>1784188.6482450943</v>
      </c>
      <c r="CQ14" s="43">
        <v>1784188.6482450943</v>
      </c>
      <c r="CR14" s="43">
        <v>1784188.6482450943</v>
      </c>
      <c r="CS14" s="43">
        <v>1784188.6482450943</v>
      </c>
      <c r="CT14" s="43">
        <v>1784188.6482450943</v>
      </c>
      <c r="CU14" s="43">
        <v>1784188.6482450943</v>
      </c>
      <c r="CV14" s="43">
        <v>1784188.6482450943</v>
      </c>
      <c r="CW14" s="43">
        <v>1784188.6482450943</v>
      </c>
      <c r="CX14" s="43">
        <v>1784188.6482450943</v>
      </c>
      <c r="CY14" s="43">
        <v>1784188.6482450943</v>
      </c>
      <c r="CZ14" s="43">
        <v>1784188.6482450943</v>
      </c>
      <c r="DA14" s="43">
        <v>1784188.6482450943</v>
      </c>
      <c r="DB14" s="43">
        <v>1784188.6482450943</v>
      </c>
      <c r="DC14" s="43">
        <v>1784188.6482450943</v>
      </c>
      <c r="DD14" s="43">
        <v>1784188.6482450943</v>
      </c>
      <c r="DE14" s="43">
        <v>1784188.6482450943</v>
      </c>
      <c r="DF14" s="43">
        <v>1784188.6482450943</v>
      </c>
      <c r="DG14" s="43">
        <v>1784188.6482450943</v>
      </c>
      <c r="DH14" s="43">
        <v>1784188.6482450943</v>
      </c>
      <c r="DI14" s="43">
        <v>1784188.6482450943</v>
      </c>
      <c r="DJ14" s="43">
        <v>1784188.6482450943</v>
      </c>
      <c r="DK14" s="43">
        <v>1784188.6482450943</v>
      </c>
      <c r="DL14" s="43">
        <v>1784188.6482450943</v>
      </c>
      <c r="DM14" s="43">
        <v>1784188.6482450943</v>
      </c>
      <c r="DN14" s="43">
        <v>1784188.6482450943</v>
      </c>
      <c r="DO14" s="43">
        <v>1784188.6482450943</v>
      </c>
      <c r="DP14" s="43">
        <v>1784188.6482450943</v>
      </c>
      <c r="DQ14" s="43">
        <v>1784188.6482450943</v>
      </c>
      <c r="DR14" s="43">
        <v>1784188.6482450943</v>
      </c>
      <c r="DS14" s="43">
        <v>1784188.6482450943</v>
      </c>
      <c r="DT14" s="43">
        <v>1784188.6482450943</v>
      </c>
      <c r="DU14" s="43">
        <v>1784188.6482450943</v>
      </c>
      <c r="DV14" s="43">
        <v>1784188.6482450943</v>
      </c>
      <c r="DW14" s="43">
        <v>1784188.6482450943</v>
      </c>
      <c r="DX14" s="43">
        <v>1784188.6482450943</v>
      </c>
      <c r="DY14" s="43">
        <v>1784188.6482450943</v>
      </c>
      <c r="DZ14" s="43">
        <v>1784188.6482450943</v>
      </c>
      <c r="EA14" s="43">
        <v>1784188.6482450943</v>
      </c>
      <c r="EB14" s="43">
        <v>1784188.6482450943</v>
      </c>
      <c r="EC14" s="43">
        <v>1784188.6482450943</v>
      </c>
      <c r="ED14" s="43">
        <v>1784188.6482450943</v>
      </c>
      <c r="EE14" s="43">
        <v>1784188.6482450943</v>
      </c>
      <c r="EF14" s="43">
        <v>1784188.6482450943</v>
      </c>
      <c r="EG14" s="43">
        <v>1784188.6482450943</v>
      </c>
      <c r="EH14" s="43">
        <v>1784188.6482450943</v>
      </c>
      <c r="EI14" s="43">
        <v>1784188.6482450943</v>
      </c>
      <c r="EJ14" s="43">
        <v>1784188.6482450943</v>
      </c>
      <c r="EK14" s="43">
        <v>1784188.6482450943</v>
      </c>
      <c r="EL14" s="43">
        <v>1784188.6482450943</v>
      </c>
      <c r="EM14" s="43">
        <v>1784188.6482450943</v>
      </c>
      <c r="EN14" s="43">
        <v>1784188.6482450943</v>
      </c>
      <c r="EO14" s="43">
        <v>1784188.6482450943</v>
      </c>
      <c r="EP14" s="43">
        <v>1784188.6482450943</v>
      </c>
      <c r="EQ14" s="43">
        <v>1784188.6482450943</v>
      </c>
      <c r="ER14" s="43">
        <v>1784188.6482450943</v>
      </c>
      <c r="ES14" s="43">
        <v>1784188.6482450943</v>
      </c>
      <c r="ET14" s="43">
        <v>1784188.6482450943</v>
      </c>
      <c r="EU14" s="43">
        <v>1784188.6482450943</v>
      </c>
      <c r="EV14" s="43">
        <v>1784188.6482450943</v>
      </c>
      <c r="EW14" s="43">
        <v>1784188.6482450943</v>
      </c>
      <c r="EX14" s="43">
        <v>1784188.6482450943</v>
      </c>
      <c r="EY14" s="43">
        <v>1784188.6482450943</v>
      </c>
      <c r="EZ14" s="43">
        <v>1784188.6482450943</v>
      </c>
      <c r="FA14" s="43">
        <v>1784188.6482450943</v>
      </c>
      <c r="FB14" s="43">
        <v>1784188.6482450943</v>
      </c>
      <c r="FC14" s="43">
        <v>1784188.6482450943</v>
      </c>
      <c r="FD14" s="43">
        <v>1784188.6482450943</v>
      </c>
      <c r="FE14" s="43">
        <v>1784188.6482450943</v>
      </c>
      <c r="FF14" s="43">
        <v>1784188.6482450943</v>
      </c>
      <c r="FG14" s="43">
        <v>1784188.6482450943</v>
      </c>
      <c r="FH14" s="43">
        <v>1784188.6482450943</v>
      </c>
      <c r="FI14" s="43">
        <v>1784188.6482450943</v>
      </c>
      <c r="FJ14" s="43">
        <v>1784188.6482450943</v>
      </c>
      <c r="FK14" s="43">
        <v>1784188.6482450943</v>
      </c>
      <c r="FL14" s="43">
        <v>1784188.6482450943</v>
      </c>
      <c r="FM14" s="43">
        <v>1784188.6482450943</v>
      </c>
      <c r="FN14" s="43">
        <v>1784188.6482450943</v>
      </c>
      <c r="FO14" s="43">
        <v>1784188.6482450943</v>
      </c>
      <c r="FP14" s="43">
        <v>1784188.6482450943</v>
      </c>
      <c r="FQ14" s="43">
        <v>1784188.6482450943</v>
      </c>
      <c r="FR14" s="43">
        <v>1784188.6482450943</v>
      </c>
      <c r="FS14" s="43">
        <v>1784188.6482450943</v>
      </c>
      <c r="FT14" s="43">
        <v>1784188.6482450943</v>
      </c>
      <c r="FU14" s="43">
        <v>1784188.6482450943</v>
      </c>
      <c r="FV14" s="43">
        <v>1784188.6482450943</v>
      </c>
      <c r="FW14" s="43">
        <v>1784188.6482450943</v>
      </c>
      <c r="FX14" s="43">
        <v>1784188.6482450943</v>
      </c>
      <c r="FY14" s="43">
        <v>1784188.6482450943</v>
      </c>
      <c r="FZ14" s="43">
        <v>1784188.6482450943</v>
      </c>
      <c r="GA14" s="43">
        <v>1784188.6482450943</v>
      </c>
      <c r="GB14" s="43">
        <v>1784188.6482450943</v>
      </c>
      <c r="GC14" s="43">
        <v>1784188.6482450943</v>
      </c>
      <c r="GD14" s="43">
        <v>1784188.6482450943</v>
      </c>
      <c r="GE14" s="43">
        <v>1784188.6482450943</v>
      </c>
      <c r="GF14" s="43">
        <v>1784188.6482450943</v>
      </c>
      <c r="GG14" s="43">
        <v>1784188.6482450943</v>
      </c>
      <c r="GH14" s="43">
        <v>1784188.6482450943</v>
      </c>
      <c r="GI14" s="43">
        <v>1784188.6482450943</v>
      </c>
      <c r="GJ14" s="43">
        <v>1784188.6482450943</v>
      </c>
      <c r="GK14" s="43">
        <v>1784188.6482450943</v>
      </c>
      <c r="GL14" s="43">
        <v>1784188.6482450943</v>
      </c>
      <c r="GM14" s="43">
        <v>1784188.6482450943</v>
      </c>
      <c r="GN14" s="43">
        <v>1784188.6482450943</v>
      </c>
      <c r="GO14" s="43">
        <v>1784188.6482450943</v>
      </c>
      <c r="GP14" s="43">
        <v>1784188.6482450943</v>
      </c>
      <c r="GQ14" s="43">
        <v>1784188.6482450943</v>
      </c>
      <c r="GR14" s="43">
        <v>1784188.6482450943</v>
      </c>
      <c r="GS14" s="43">
        <v>1784188.6482450943</v>
      </c>
      <c r="GT14" s="43">
        <v>1784188.6482450943</v>
      </c>
      <c r="GU14" s="43">
        <v>1784188.6482450943</v>
      </c>
      <c r="GV14" s="43">
        <v>1784188.6482450943</v>
      </c>
      <c r="GW14" s="43">
        <v>1784188.6482450943</v>
      </c>
      <c r="GX14" s="43">
        <v>1784188.6482450943</v>
      </c>
      <c r="GY14" s="43">
        <v>1784188.6482450943</v>
      </c>
      <c r="GZ14" s="43">
        <v>1784188.6482450943</v>
      </c>
      <c r="HA14" s="43">
        <v>1784188.6482450943</v>
      </c>
      <c r="HB14" s="43">
        <v>1784188.6482450943</v>
      </c>
      <c r="HC14" s="43">
        <v>1784188.6482450943</v>
      </c>
      <c r="HD14" s="43">
        <v>1784188.6482450943</v>
      </c>
      <c r="HE14" s="43">
        <v>1784188.6482450943</v>
      </c>
      <c r="HF14" s="43">
        <v>1784188.6482450943</v>
      </c>
      <c r="HG14" s="43">
        <v>1784188.6482450943</v>
      </c>
      <c r="HH14" s="43">
        <v>1784188.6482450943</v>
      </c>
      <c r="HI14" s="43">
        <v>1784188.6482450943</v>
      </c>
      <c r="HJ14" s="43">
        <v>1784188.6482450943</v>
      </c>
      <c r="HK14" s="43">
        <v>1784188.6482450943</v>
      </c>
      <c r="HL14" s="43">
        <v>1784188.6482450943</v>
      </c>
      <c r="HM14" s="43">
        <v>1784188.6482450943</v>
      </c>
      <c r="HN14" s="43">
        <v>1784188.6482450943</v>
      </c>
      <c r="HO14" s="43">
        <v>1784188.6482450943</v>
      </c>
      <c r="HP14" s="43">
        <v>1784188.6482450943</v>
      </c>
      <c r="HQ14" s="43">
        <v>1784188.6482450943</v>
      </c>
      <c r="HR14" s="43">
        <v>1784188.6482450943</v>
      </c>
      <c r="HS14" s="43">
        <v>1784188.6482450943</v>
      </c>
      <c r="HT14" s="43">
        <v>1784188.6482450943</v>
      </c>
      <c r="HU14" s="43">
        <v>1784188.6482450943</v>
      </c>
      <c r="HV14" s="43">
        <v>1784188.6482450943</v>
      </c>
      <c r="HW14" s="43">
        <v>1784188.6482450943</v>
      </c>
      <c r="HX14" s="43">
        <v>1784188.6482450943</v>
      </c>
      <c r="HY14" s="43">
        <v>1784188.6482450943</v>
      </c>
      <c r="HZ14" s="43">
        <v>1784188.6482450943</v>
      </c>
      <c r="IA14" s="43">
        <v>1784188.6482450943</v>
      </c>
      <c r="IB14" s="43">
        <v>1784188.6482450943</v>
      </c>
      <c r="IC14" s="43">
        <v>1784188.6482450943</v>
      </c>
      <c r="ID14" s="43">
        <v>1784188.6482450943</v>
      </c>
      <c r="IE14" s="43">
        <v>1784188.6482450943</v>
      </c>
      <c r="IF14" s="43">
        <v>1784188.6482450943</v>
      </c>
      <c r="IG14" s="43">
        <v>1784188.6482450943</v>
      </c>
      <c r="IH14" s="43">
        <v>1784188.6482450943</v>
      </c>
      <c r="II14" s="43">
        <v>1784188.6482450943</v>
      </c>
      <c r="IJ14" s="43">
        <v>1784188.6482450943</v>
      </c>
      <c r="IK14" s="43">
        <v>1784188.6482450943</v>
      </c>
      <c r="IL14" s="43">
        <v>1784188.6482450943</v>
      </c>
      <c r="IM14" s="43">
        <v>1784188.6482450943</v>
      </c>
      <c r="IN14" s="43">
        <v>1784188.6482450943</v>
      </c>
      <c r="IO14" s="43">
        <v>1784188.6482450943</v>
      </c>
      <c r="IP14" s="43">
        <v>1784188.6482450943</v>
      </c>
      <c r="IQ14" s="43">
        <v>1784188.6482450943</v>
      </c>
      <c r="IR14" s="43">
        <v>1784188.6482450943</v>
      </c>
      <c r="IS14" s="43">
        <v>1784188.6482450943</v>
      </c>
      <c r="IT14" s="43">
        <v>1784188.6482450943</v>
      </c>
      <c r="IU14" s="43">
        <v>1784188.6482450943</v>
      </c>
      <c r="IV14" s="43">
        <v>1784188.6482450943</v>
      </c>
      <c r="IW14" s="43">
        <v>1784188.6482450943</v>
      </c>
      <c r="IX14" s="43">
        <v>1784188.6482450943</v>
      </c>
      <c r="IY14" s="43">
        <v>1784188.6482450943</v>
      </c>
      <c r="IZ14" s="43">
        <v>1784188.6482450943</v>
      </c>
      <c r="JA14" s="43">
        <v>1784188.6482450943</v>
      </c>
      <c r="JB14" s="43">
        <v>1784188.6482450943</v>
      </c>
      <c r="JC14" s="43">
        <v>1784188.6482450943</v>
      </c>
      <c r="JD14" s="43">
        <v>1784188.6482450943</v>
      </c>
      <c r="JE14" s="43">
        <v>1784188.6482450943</v>
      </c>
      <c r="JF14" s="43">
        <v>1784188.6482450943</v>
      </c>
      <c r="JG14" s="43">
        <v>1784188.6482450943</v>
      </c>
      <c r="JH14" s="43">
        <v>1784188.6482450943</v>
      </c>
      <c r="JI14" s="43">
        <v>1784188.6482450943</v>
      </c>
      <c r="JJ14" s="43">
        <v>1784188.6482450943</v>
      </c>
      <c r="JK14" s="43">
        <v>1784188.6482450943</v>
      </c>
      <c r="JL14" s="43">
        <v>1784188.6482450943</v>
      </c>
      <c r="JM14" s="43">
        <v>1784188.6482450943</v>
      </c>
      <c r="JN14" s="43">
        <v>1784188.6482450943</v>
      </c>
      <c r="JO14" s="43">
        <v>1784188.6482450943</v>
      </c>
      <c r="JP14" s="43">
        <v>1784188.6482450943</v>
      </c>
      <c r="JQ14" s="43">
        <v>1784188.6482450943</v>
      </c>
      <c r="JR14" s="43">
        <v>1784188.6482450943</v>
      </c>
      <c r="JS14" s="43">
        <v>1784188.6482450943</v>
      </c>
      <c r="JT14" s="43">
        <v>1784188.6482450943</v>
      </c>
      <c r="JU14" s="43">
        <v>1784188.6482450943</v>
      </c>
      <c r="JV14" s="43">
        <v>1784188.6482450943</v>
      </c>
      <c r="JW14" s="43">
        <v>1784188.6482450943</v>
      </c>
      <c r="JX14" s="43">
        <v>1784188.6482450943</v>
      </c>
      <c r="JY14" s="43">
        <v>1784188.6482450943</v>
      </c>
      <c r="JZ14" s="43">
        <v>1784188.6482450943</v>
      </c>
      <c r="KA14" s="43">
        <v>1784188.6482450943</v>
      </c>
      <c r="KB14" s="43">
        <v>1784188.6482450943</v>
      </c>
      <c r="KC14" s="43">
        <v>1784188.6482450943</v>
      </c>
      <c r="KD14" s="43">
        <v>1784188.6482450943</v>
      </c>
      <c r="KE14" s="43">
        <v>1784188.6482450943</v>
      </c>
      <c r="KF14" s="43">
        <v>1784188.6482450943</v>
      </c>
      <c r="KG14" s="43">
        <v>1784188.6482450943</v>
      </c>
      <c r="KH14" s="43">
        <v>1784188.6482450943</v>
      </c>
      <c r="KI14" s="43">
        <v>1784188.6482450943</v>
      </c>
      <c r="KJ14" s="43">
        <v>1784188.6482450943</v>
      </c>
      <c r="KK14" s="43">
        <v>1784188.6482450943</v>
      </c>
      <c r="KL14" s="43">
        <v>1784188.6482450943</v>
      </c>
      <c r="KM14" s="43">
        <v>1784188.6482450943</v>
      </c>
      <c r="KN14" s="43">
        <v>1784188.6482450943</v>
      </c>
      <c r="KO14" s="43">
        <v>1784188.6482450943</v>
      </c>
      <c r="KP14" s="43">
        <v>1784188.6482450943</v>
      </c>
      <c r="KQ14" s="43">
        <v>1784188.6482450943</v>
      </c>
    </row>
    <row r="15" spans="1:303" ht="15.75" customHeight="1">
      <c r="A15" s="81" t="s">
        <v>316</v>
      </c>
      <c r="B15" s="25" t="s">
        <v>317</v>
      </c>
      <c r="C15" s="8"/>
      <c r="D15" s="4"/>
      <c r="E15" s="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303" ht="15" customHeight="1">
      <c r="A16" s="81"/>
      <c r="B16" s="11" t="s">
        <v>318</v>
      </c>
      <c r="C16" s="8"/>
      <c r="D16" s="4">
        <v>770205.16961891227</v>
      </c>
      <c r="E16" s="4">
        <v>770205.16961891227</v>
      </c>
      <c r="F16" s="9">
        <v>770205.16961891227</v>
      </c>
      <c r="G16" s="9">
        <v>770205.16961891227</v>
      </c>
      <c r="H16" s="9">
        <v>770205.16961891227</v>
      </c>
      <c r="I16" s="9">
        <v>770205.16961891227</v>
      </c>
      <c r="J16" s="9">
        <v>770205.16961891227</v>
      </c>
      <c r="K16" s="9">
        <v>770205.16961891227</v>
      </c>
      <c r="L16" s="9">
        <v>770205.16961891227</v>
      </c>
      <c r="M16" s="9">
        <v>770205.16961891227</v>
      </c>
      <c r="N16" s="9">
        <v>770205.16961891227</v>
      </c>
      <c r="O16" s="9">
        <v>770205.16961891227</v>
      </c>
      <c r="P16" s="9">
        <v>702084.45879919757</v>
      </c>
      <c r="Q16" s="9">
        <v>702084.45879919757</v>
      </c>
      <c r="R16" s="9">
        <v>702084.45879919757</v>
      </c>
      <c r="S16" s="9">
        <v>702084.45879919757</v>
      </c>
      <c r="T16" s="9">
        <v>702084.45879919757</v>
      </c>
      <c r="U16" s="9">
        <v>702084.45879919757</v>
      </c>
      <c r="V16" s="9">
        <v>702084.45879919757</v>
      </c>
      <c r="W16" s="9">
        <v>702084.45879919757</v>
      </c>
      <c r="X16" s="9">
        <v>702084.45879919757</v>
      </c>
      <c r="Y16" s="9">
        <v>702084.45879919757</v>
      </c>
      <c r="Z16" s="9">
        <v>702084.45879919757</v>
      </c>
      <c r="AA16" s="9">
        <v>702084.45879919757</v>
      </c>
      <c r="AB16" s="9">
        <v>594932.94449354499</v>
      </c>
      <c r="AC16" s="9">
        <v>594932.94449354499</v>
      </c>
      <c r="AD16" s="9">
        <v>594932.94449354499</v>
      </c>
      <c r="AE16" s="9">
        <v>594932.94449354499</v>
      </c>
      <c r="AF16" s="9">
        <v>594932.94449354499</v>
      </c>
      <c r="AG16" s="9">
        <v>594932.94449354499</v>
      </c>
      <c r="AH16" s="9">
        <v>594932.94449354499</v>
      </c>
      <c r="AI16" s="9">
        <v>594932.94449354499</v>
      </c>
      <c r="AJ16" s="9">
        <v>594932.94449354499</v>
      </c>
      <c r="AK16" s="9">
        <v>594932.94449354499</v>
      </c>
      <c r="AL16" s="9">
        <v>594932.94449354499</v>
      </c>
      <c r="AM16" s="9">
        <v>594932.94449354499</v>
      </c>
      <c r="AN16" s="9">
        <v>468670.07917602948</v>
      </c>
      <c r="AO16" s="9">
        <v>468670.07917602948</v>
      </c>
      <c r="AP16" s="9">
        <v>468670.07917602948</v>
      </c>
      <c r="AQ16" s="9">
        <v>468670.07917602948</v>
      </c>
      <c r="AR16" s="9">
        <v>468670.07917602948</v>
      </c>
      <c r="AS16" s="9">
        <v>468670.07917602948</v>
      </c>
      <c r="AT16" s="9">
        <v>468670.07917602948</v>
      </c>
      <c r="AU16" s="9">
        <v>468670.07917602948</v>
      </c>
      <c r="AV16" s="9">
        <v>468670.07917602948</v>
      </c>
      <c r="AW16" s="9">
        <v>468670.07917602948</v>
      </c>
      <c r="AX16" s="9">
        <v>468670.07917602948</v>
      </c>
      <c r="AY16" s="9">
        <v>468670.07917602948</v>
      </c>
      <c r="AZ16" s="9">
        <v>468670.07917602948</v>
      </c>
      <c r="BA16" s="9">
        <v>468670.07917602948</v>
      </c>
      <c r="BB16" s="9">
        <v>468670.07917602948</v>
      </c>
      <c r="BC16" s="9">
        <v>468670.07917602948</v>
      </c>
      <c r="BD16" s="9">
        <v>468670.07917602948</v>
      </c>
      <c r="BE16" s="9">
        <v>468670.07917602948</v>
      </c>
      <c r="BF16" s="9">
        <v>468670.07917602948</v>
      </c>
      <c r="BG16" s="9">
        <v>468670.07917602948</v>
      </c>
      <c r="BH16" s="9">
        <v>468670.07917602948</v>
      </c>
      <c r="BI16" s="9">
        <v>468670.07917602948</v>
      </c>
      <c r="BJ16" s="9">
        <v>468670.07917602948</v>
      </c>
      <c r="BK16" s="9">
        <v>468670.07917602948</v>
      </c>
      <c r="BL16" s="9">
        <v>468670.07917602948</v>
      </c>
      <c r="BM16" s="9">
        <v>468670.07917602948</v>
      </c>
      <c r="BN16" s="9">
        <v>468670.07917602948</v>
      </c>
      <c r="BO16" s="9">
        <v>468670.07917602948</v>
      </c>
      <c r="BP16" s="9">
        <v>468670.07917602948</v>
      </c>
      <c r="BQ16" s="9">
        <v>468670.07917602948</v>
      </c>
      <c r="BR16" s="9">
        <v>468670.07917602948</v>
      </c>
      <c r="BS16" s="9">
        <v>468670.07917602948</v>
      </c>
      <c r="BT16" s="9">
        <v>468670.07917602948</v>
      </c>
      <c r="BU16" s="9">
        <v>468670.07917602948</v>
      </c>
      <c r="BV16" s="9">
        <v>468670.07917602948</v>
      </c>
      <c r="BW16" s="9">
        <v>468670.07917602948</v>
      </c>
      <c r="BX16" s="9">
        <v>468670.07917602948</v>
      </c>
      <c r="BY16" s="9">
        <v>468670.07917602948</v>
      </c>
      <c r="BZ16" s="9">
        <v>468670.07917602948</v>
      </c>
      <c r="CA16" s="9">
        <v>468670.07917602948</v>
      </c>
      <c r="CB16" s="9">
        <v>468670.07917602948</v>
      </c>
      <c r="CC16" s="9">
        <v>468670.07917602948</v>
      </c>
      <c r="CD16" s="9">
        <v>468670.07917602948</v>
      </c>
      <c r="CE16" s="9">
        <v>468670.07917602948</v>
      </c>
      <c r="CF16" s="9">
        <v>468670.07917602948</v>
      </c>
      <c r="CG16" s="9">
        <v>468670.07917602948</v>
      </c>
      <c r="CH16" s="9">
        <v>468670.07917602948</v>
      </c>
      <c r="CI16" s="9">
        <v>468670.07917602948</v>
      </c>
      <c r="CJ16" s="9">
        <v>468670.07917602948</v>
      </c>
      <c r="CK16" s="9">
        <v>468670.07917602948</v>
      </c>
      <c r="CL16" s="9">
        <v>468670.07917602948</v>
      </c>
      <c r="CM16" s="9">
        <v>468670.07917602948</v>
      </c>
      <c r="CN16" s="9">
        <v>468670.07917602948</v>
      </c>
      <c r="CO16" s="9">
        <v>468670.07917602948</v>
      </c>
      <c r="CP16" s="9">
        <v>468670.07917602948</v>
      </c>
      <c r="CQ16" s="9">
        <v>468670.07917602948</v>
      </c>
      <c r="CR16" s="9">
        <v>468670.07917602948</v>
      </c>
      <c r="CS16" s="9">
        <v>468670.07917602948</v>
      </c>
      <c r="CT16" s="9">
        <v>468670.07917602948</v>
      </c>
      <c r="CU16" s="9">
        <v>468670.07917602948</v>
      </c>
      <c r="CV16" s="9">
        <v>468670.07917602948</v>
      </c>
      <c r="CW16" s="9">
        <v>468670.07917602948</v>
      </c>
      <c r="CX16" s="9">
        <v>468670.07917602948</v>
      </c>
      <c r="CY16" s="9">
        <v>468670.07917602948</v>
      </c>
      <c r="CZ16" s="9">
        <v>468670.07917602948</v>
      </c>
      <c r="DA16" s="9">
        <v>468670.07917602948</v>
      </c>
      <c r="DB16" s="9">
        <v>468670.07917602948</v>
      </c>
      <c r="DC16" s="9">
        <v>468670.07917602948</v>
      </c>
      <c r="DD16" s="9">
        <v>468670.07917602948</v>
      </c>
      <c r="DE16" s="9">
        <v>468670.07917602948</v>
      </c>
      <c r="DF16" s="9">
        <v>468670.07917602948</v>
      </c>
      <c r="DG16" s="9">
        <v>468670.07917602948</v>
      </c>
      <c r="DH16" s="9">
        <v>468670.07917602948</v>
      </c>
      <c r="DI16" s="9">
        <v>468670.07917602948</v>
      </c>
      <c r="DJ16" s="9">
        <v>468670.07917602948</v>
      </c>
      <c r="DK16" s="9">
        <v>468670.07917602948</v>
      </c>
      <c r="DL16" s="9">
        <v>468670.07917602948</v>
      </c>
      <c r="DM16" s="9">
        <v>468670.07917602948</v>
      </c>
      <c r="DN16" s="9">
        <v>468670.07917602948</v>
      </c>
      <c r="DO16" s="9">
        <v>468670.07917602948</v>
      </c>
      <c r="DP16" s="9">
        <v>468670.07917602948</v>
      </c>
      <c r="DQ16" s="9">
        <v>468670.07917602948</v>
      </c>
      <c r="DR16" s="9">
        <v>468670.07917602948</v>
      </c>
      <c r="DS16" s="9">
        <v>468670.07917602948</v>
      </c>
      <c r="DT16" s="9">
        <v>468670.07917602948</v>
      </c>
      <c r="DU16" s="9">
        <v>468670.07917602948</v>
      </c>
      <c r="DV16" s="9">
        <v>468670.07917602948</v>
      </c>
      <c r="DW16" s="9">
        <v>468670.07917602948</v>
      </c>
      <c r="DX16" s="9">
        <v>468670.07917602948</v>
      </c>
      <c r="DY16" s="9">
        <v>468670.07917602948</v>
      </c>
      <c r="DZ16" s="9">
        <v>468670.07917602948</v>
      </c>
      <c r="EA16" s="9">
        <v>468670.07917602948</v>
      </c>
      <c r="EB16" s="9">
        <v>468670.07917602948</v>
      </c>
      <c r="EC16" s="9">
        <v>468670.07917602948</v>
      </c>
      <c r="ED16" s="9">
        <v>468670.07917602948</v>
      </c>
      <c r="EE16" s="9">
        <v>468670.07917602948</v>
      </c>
      <c r="EF16" s="9">
        <v>468670.07917602948</v>
      </c>
      <c r="EG16" s="9">
        <v>468670.07917602948</v>
      </c>
      <c r="EH16" s="9">
        <v>468670.07917602948</v>
      </c>
      <c r="EI16" s="9">
        <v>468670.07917602948</v>
      </c>
      <c r="EJ16" s="9">
        <v>468670.07917602948</v>
      </c>
      <c r="EK16" s="9">
        <v>468670.07917602948</v>
      </c>
      <c r="EL16" s="9">
        <v>468670.07917602948</v>
      </c>
      <c r="EM16" s="9">
        <v>468670.07917602948</v>
      </c>
      <c r="EN16" s="9">
        <v>468670.07917602948</v>
      </c>
      <c r="EO16" s="9">
        <v>468670.07917602948</v>
      </c>
      <c r="EP16" s="9">
        <v>468670.07917602948</v>
      </c>
      <c r="EQ16" s="9">
        <v>468670.07917602948</v>
      </c>
      <c r="ER16" s="9">
        <v>468670.07917602948</v>
      </c>
      <c r="ES16" s="9">
        <v>468670.07917602948</v>
      </c>
      <c r="ET16" s="9">
        <v>468670.07917602948</v>
      </c>
      <c r="EU16" s="9">
        <v>468670.07917602948</v>
      </c>
      <c r="EV16" s="9">
        <v>468670.07917602948</v>
      </c>
      <c r="EW16" s="9">
        <v>468670.07917602948</v>
      </c>
      <c r="EX16" s="9">
        <v>468670.07917602948</v>
      </c>
      <c r="EY16" s="9">
        <v>468670.07917602948</v>
      </c>
      <c r="EZ16" s="9">
        <v>468670.07917602948</v>
      </c>
      <c r="FA16" s="9">
        <v>468670.07917602948</v>
      </c>
      <c r="FB16" s="9">
        <v>468670.07917602948</v>
      </c>
      <c r="FC16" s="9">
        <v>468670.07917602948</v>
      </c>
      <c r="FD16" s="9">
        <v>468670.07917602948</v>
      </c>
      <c r="FE16" s="9">
        <v>468670.07917602948</v>
      </c>
      <c r="FF16" s="9">
        <v>468670.07917602948</v>
      </c>
      <c r="FG16" s="9">
        <v>468670.07917602948</v>
      </c>
      <c r="FH16" s="9">
        <v>468670.07917602948</v>
      </c>
      <c r="FI16" s="9">
        <v>468670.07917602948</v>
      </c>
      <c r="FJ16" s="9">
        <v>468670.07917602948</v>
      </c>
      <c r="FK16" s="9">
        <v>468670.07917602948</v>
      </c>
      <c r="FL16" s="9">
        <v>468670.07917602948</v>
      </c>
      <c r="FM16" s="9">
        <v>468670.07917602948</v>
      </c>
      <c r="FN16" s="9">
        <v>468670.07917602948</v>
      </c>
      <c r="FO16" s="9">
        <v>468670.07917602948</v>
      </c>
      <c r="FP16" s="9">
        <v>468670.07917602948</v>
      </c>
      <c r="FQ16" s="9">
        <v>468670.07917602948</v>
      </c>
      <c r="FR16" s="9">
        <v>468670.07917602948</v>
      </c>
      <c r="FS16" s="9">
        <v>468670.07917602948</v>
      </c>
      <c r="FT16" s="9">
        <v>468670.07917602948</v>
      </c>
      <c r="FU16" s="9">
        <v>468670.07917602948</v>
      </c>
      <c r="FV16" s="9">
        <v>468670.07917602948</v>
      </c>
      <c r="FW16" s="9">
        <v>468670.07917602948</v>
      </c>
      <c r="FX16" s="9">
        <v>468670.07917602948</v>
      </c>
      <c r="FY16" s="9">
        <v>468670.07917602948</v>
      </c>
      <c r="FZ16" s="9">
        <v>468670.07917602948</v>
      </c>
      <c r="GA16" s="9">
        <v>468670.07917602948</v>
      </c>
      <c r="GB16" s="9">
        <v>468670.07917602948</v>
      </c>
      <c r="GC16" s="9">
        <v>468670.07917602948</v>
      </c>
      <c r="GD16" s="9">
        <v>468670.07917602948</v>
      </c>
      <c r="GE16" s="9">
        <v>468670.07917602948</v>
      </c>
      <c r="GF16" s="9">
        <v>468670.07917602948</v>
      </c>
      <c r="GG16" s="9">
        <v>468670.07917602948</v>
      </c>
      <c r="GH16" s="9">
        <v>468670.07917602948</v>
      </c>
      <c r="GI16" s="9">
        <v>468670.07917602948</v>
      </c>
      <c r="GJ16" s="9">
        <v>468670.07917602948</v>
      </c>
      <c r="GK16" s="9">
        <v>468670.07917602948</v>
      </c>
      <c r="GL16" s="9">
        <v>468670.07917602948</v>
      </c>
      <c r="GM16" s="9">
        <v>468670.07917602948</v>
      </c>
      <c r="GN16" s="9">
        <v>468670.07917602948</v>
      </c>
      <c r="GO16" s="9">
        <v>468670.07917602948</v>
      </c>
      <c r="GP16" s="9">
        <v>468670.07917602948</v>
      </c>
      <c r="GQ16" s="9">
        <v>468670.07917602948</v>
      </c>
      <c r="GR16" s="9">
        <v>468670.07917602948</v>
      </c>
      <c r="GS16" s="9">
        <v>468670.07917602948</v>
      </c>
      <c r="GT16" s="9">
        <v>468670.07917602948</v>
      </c>
      <c r="GU16" s="9">
        <v>468670.07917602948</v>
      </c>
      <c r="GV16" s="9">
        <v>468670.07917602948</v>
      </c>
      <c r="GW16" s="9">
        <v>468670.07917602948</v>
      </c>
      <c r="GX16" s="9">
        <v>468670.07917602948</v>
      </c>
      <c r="GY16" s="9">
        <v>468670.07917602948</v>
      </c>
      <c r="GZ16" s="9">
        <v>468670.07917602948</v>
      </c>
      <c r="HA16" s="9">
        <v>468670.07917602948</v>
      </c>
      <c r="HB16" s="9">
        <v>468670.07917602948</v>
      </c>
      <c r="HC16" s="9">
        <v>468670.07917602948</v>
      </c>
      <c r="HD16" s="9">
        <v>468670.07917602948</v>
      </c>
      <c r="HE16" s="9">
        <v>468670.07917602948</v>
      </c>
      <c r="HF16" s="9">
        <v>468670.07917602948</v>
      </c>
      <c r="HG16" s="9">
        <v>468670.07917602948</v>
      </c>
      <c r="HH16" s="9">
        <v>468670.07917602948</v>
      </c>
      <c r="HI16" s="9">
        <v>468670.07917602948</v>
      </c>
      <c r="HJ16" s="9">
        <v>468670.07917602948</v>
      </c>
      <c r="HK16" s="9">
        <v>468670.07917602948</v>
      </c>
      <c r="HL16" s="9">
        <v>468670.07917602948</v>
      </c>
      <c r="HM16" s="9">
        <v>468670.07917602948</v>
      </c>
      <c r="HN16" s="9">
        <v>468670.07917602948</v>
      </c>
      <c r="HO16" s="9">
        <v>468670.07917602948</v>
      </c>
      <c r="HP16" s="9">
        <v>468670.07917602948</v>
      </c>
      <c r="HQ16" s="9">
        <v>468670.07917602948</v>
      </c>
      <c r="HR16" s="9">
        <v>468670.07917602948</v>
      </c>
      <c r="HS16" s="9">
        <v>468670.07917602948</v>
      </c>
      <c r="HT16" s="9">
        <v>468670.07917602948</v>
      </c>
      <c r="HU16" s="9">
        <v>468670.07917602948</v>
      </c>
      <c r="HV16" s="9">
        <v>468670.07917602948</v>
      </c>
      <c r="HW16" s="9">
        <v>468670.07917602948</v>
      </c>
      <c r="HX16" s="9">
        <v>468670.07917602948</v>
      </c>
      <c r="HY16" s="9">
        <v>468670.07917602948</v>
      </c>
      <c r="HZ16" s="9">
        <v>468670.07917602948</v>
      </c>
      <c r="IA16" s="9">
        <v>468670.07917602948</v>
      </c>
      <c r="IB16" s="9">
        <v>468670.07917602948</v>
      </c>
      <c r="IC16" s="9">
        <v>468670.07917602948</v>
      </c>
      <c r="ID16" s="9">
        <v>468670.07917602948</v>
      </c>
      <c r="IE16" s="9">
        <v>468670.07917602948</v>
      </c>
      <c r="IF16" s="9">
        <v>468670.07917602948</v>
      </c>
      <c r="IG16" s="9">
        <v>468670.07917602948</v>
      </c>
      <c r="IH16" s="9">
        <v>468670.07917602948</v>
      </c>
      <c r="II16" s="9">
        <v>468670.07917602948</v>
      </c>
      <c r="IJ16" s="9">
        <v>468670.07917602948</v>
      </c>
      <c r="IK16" s="9">
        <v>468670.07917602948</v>
      </c>
      <c r="IL16" s="9">
        <v>468670.07917602948</v>
      </c>
      <c r="IM16" s="9">
        <v>468670.07917602948</v>
      </c>
      <c r="IN16" s="9">
        <v>468670.07917602948</v>
      </c>
      <c r="IO16" s="9">
        <v>468670.07917602948</v>
      </c>
      <c r="IP16" s="9">
        <v>468670.07917602948</v>
      </c>
      <c r="IQ16" s="9">
        <v>468670.07917602948</v>
      </c>
      <c r="IR16" s="9">
        <v>468670.07917602948</v>
      </c>
      <c r="IS16" s="9">
        <v>468670.07917602948</v>
      </c>
      <c r="IT16" s="9">
        <v>468670.07917602948</v>
      </c>
      <c r="IU16" s="9">
        <v>468670.07917602948</v>
      </c>
      <c r="IV16" s="9">
        <v>468670.07917602948</v>
      </c>
      <c r="IW16" s="9">
        <v>468670.07917602948</v>
      </c>
      <c r="IX16" s="9">
        <v>468670.07917602948</v>
      </c>
      <c r="IY16" s="9">
        <v>468670.07917602948</v>
      </c>
      <c r="IZ16" s="9">
        <v>468670.07917602948</v>
      </c>
      <c r="JA16" s="9">
        <v>468670.07917602948</v>
      </c>
      <c r="JB16" s="9">
        <v>468670.07917602948</v>
      </c>
      <c r="JC16" s="9">
        <v>468670.07917602948</v>
      </c>
      <c r="JD16" s="9">
        <v>468670.07917602948</v>
      </c>
      <c r="JE16" s="9">
        <v>468670.07917602948</v>
      </c>
      <c r="JF16" s="9">
        <v>468670.07917602948</v>
      </c>
      <c r="JG16" s="9">
        <v>468670.07917602948</v>
      </c>
      <c r="JH16" s="9">
        <v>468670.07917602948</v>
      </c>
      <c r="JI16" s="9">
        <v>468670.07917602948</v>
      </c>
      <c r="JJ16" s="9">
        <v>468670.07917602948</v>
      </c>
      <c r="JK16" s="9">
        <v>468670.07917602948</v>
      </c>
      <c r="JL16" s="9">
        <v>468670.07917602948</v>
      </c>
      <c r="JM16" s="9">
        <v>468670.07917602948</v>
      </c>
      <c r="JN16" s="9">
        <v>468670.07917602948</v>
      </c>
      <c r="JO16" s="9">
        <v>468670.07917602948</v>
      </c>
      <c r="JP16" s="9">
        <v>468670.07917602948</v>
      </c>
      <c r="JQ16" s="9">
        <v>468670.07917602948</v>
      </c>
      <c r="JR16" s="9">
        <v>468670.07917602948</v>
      </c>
      <c r="JS16" s="9">
        <v>468670.07917602948</v>
      </c>
      <c r="JT16" s="9">
        <v>468670.07917602948</v>
      </c>
      <c r="JU16" s="9">
        <v>468670.07917602948</v>
      </c>
      <c r="JV16" s="9">
        <v>468670.07917602948</v>
      </c>
      <c r="JW16" s="9">
        <v>468670.07917602948</v>
      </c>
      <c r="JX16" s="9">
        <v>468670.07917602948</v>
      </c>
      <c r="JY16" s="9">
        <v>468670.07917602948</v>
      </c>
      <c r="JZ16" s="9">
        <v>468670.07917602948</v>
      </c>
      <c r="KA16" s="9">
        <v>468670.07917602948</v>
      </c>
      <c r="KB16" s="9">
        <v>468670.07917602948</v>
      </c>
      <c r="KC16" s="9">
        <v>468670.07917602948</v>
      </c>
      <c r="KD16" s="9">
        <v>468670.07917602948</v>
      </c>
      <c r="KE16" s="9">
        <v>468670.07917602948</v>
      </c>
      <c r="KF16" s="9">
        <v>468670.07917602948</v>
      </c>
      <c r="KG16" s="9">
        <v>468670.07917602948</v>
      </c>
      <c r="KH16" s="9">
        <v>468670.07917602948</v>
      </c>
      <c r="KI16" s="9">
        <v>468670.07917602948</v>
      </c>
      <c r="KJ16" s="9">
        <v>468670.07917602948</v>
      </c>
      <c r="KK16" s="9">
        <v>468670.07917602948</v>
      </c>
      <c r="KL16" s="9">
        <v>468670.07917602948</v>
      </c>
      <c r="KM16" s="9">
        <v>468670.07917602948</v>
      </c>
      <c r="KN16" s="9">
        <v>468670.07917602948</v>
      </c>
      <c r="KO16" s="9">
        <v>468670.07917602948</v>
      </c>
      <c r="KP16" s="9">
        <v>468670.07917602948</v>
      </c>
      <c r="KQ16" s="9">
        <v>468670.07917602948</v>
      </c>
    </row>
    <row r="17" spans="1:303" ht="15.75" customHeight="1">
      <c r="A17" s="81"/>
      <c r="B17" s="11" t="s">
        <v>319</v>
      </c>
      <c r="C17" s="8"/>
      <c r="D17" s="4"/>
      <c r="E17" s="4"/>
      <c r="F17" s="9"/>
      <c r="G17" s="9"/>
      <c r="H17" s="9"/>
      <c r="I17" s="9"/>
      <c r="J17" s="9"/>
      <c r="K17" s="9"/>
      <c r="L17" s="9"/>
      <c r="M17" s="9"/>
      <c r="N17" s="9"/>
      <c r="O17" s="9"/>
      <c r="P17" s="9">
        <v>106733.27285415214</v>
      </c>
      <c r="Q17" s="9">
        <v>106733.27285415214</v>
      </c>
      <c r="R17" s="9">
        <v>106733.27285415214</v>
      </c>
      <c r="S17" s="9">
        <v>106733.27285415214</v>
      </c>
      <c r="T17" s="9">
        <v>106733.27285415214</v>
      </c>
      <c r="U17" s="9">
        <v>106733.27285415214</v>
      </c>
      <c r="V17" s="9">
        <v>106733.27285415214</v>
      </c>
      <c r="W17" s="9">
        <v>106733.27285415214</v>
      </c>
      <c r="X17" s="9">
        <v>106733.27285415214</v>
      </c>
      <c r="Y17" s="9">
        <v>106733.27285415214</v>
      </c>
      <c r="Z17" s="9">
        <v>106733.27285415214</v>
      </c>
      <c r="AA17" s="9">
        <v>106733.27285415214</v>
      </c>
      <c r="AB17" s="9">
        <v>106733.27285415214</v>
      </c>
      <c r="AC17" s="9">
        <v>106733.27285415214</v>
      </c>
      <c r="AD17" s="9">
        <v>106733.27285415214</v>
      </c>
      <c r="AE17" s="9">
        <v>106733.27285415214</v>
      </c>
      <c r="AF17" s="9">
        <v>106733.27285415214</v>
      </c>
      <c r="AG17" s="9">
        <v>106733.27285415214</v>
      </c>
      <c r="AH17" s="9">
        <v>106733.27285415214</v>
      </c>
      <c r="AI17" s="9">
        <v>106733.27285415214</v>
      </c>
      <c r="AJ17" s="9">
        <v>106733.27285415214</v>
      </c>
      <c r="AK17" s="9">
        <v>106733.27285415214</v>
      </c>
      <c r="AL17" s="9">
        <v>106733.27285415214</v>
      </c>
      <c r="AM17" s="9">
        <v>106733.27285415214</v>
      </c>
      <c r="AN17" s="9">
        <v>106733.27285415214</v>
      </c>
      <c r="AO17" s="9">
        <v>106733.27285415214</v>
      </c>
      <c r="AP17" s="9">
        <v>106733.27285415214</v>
      </c>
      <c r="AQ17" s="9">
        <v>106733.27285415214</v>
      </c>
      <c r="AR17" s="9">
        <v>106733.27285415214</v>
      </c>
      <c r="AS17" s="9">
        <v>106733.27285415214</v>
      </c>
      <c r="AT17" s="9">
        <v>106733.27285415214</v>
      </c>
      <c r="AU17" s="9">
        <v>106733.27285415214</v>
      </c>
      <c r="AV17" s="9">
        <v>106733.27285415214</v>
      </c>
      <c r="AW17" s="9">
        <v>106733.27285415214</v>
      </c>
      <c r="AX17" s="9">
        <v>106733.27285415214</v>
      </c>
      <c r="AY17" s="9">
        <v>106733.27285415214</v>
      </c>
      <c r="AZ17" s="9">
        <v>106733.27285415214</v>
      </c>
      <c r="BA17" s="9">
        <v>106733.27285415214</v>
      </c>
      <c r="BB17" s="9">
        <v>106733.27285415214</v>
      </c>
      <c r="BC17" s="9">
        <v>106733.27285415214</v>
      </c>
      <c r="BD17" s="9">
        <v>106733.27285415214</v>
      </c>
      <c r="BE17" s="9">
        <v>106733.27285415214</v>
      </c>
      <c r="BF17" s="9">
        <v>106733.27285415214</v>
      </c>
      <c r="BG17" s="9">
        <v>106733.27285415214</v>
      </c>
      <c r="BH17" s="9">
        <v>106733.27285415214</v>
      </c>
      <c r="BI17" s="9">
        <v>106733.27285415214</v>
      </c>
      <c r="BJ17" s="9">
        <v>106733.27285415214</v>
      </c>
      <c r="BK17" s="9">
        <v>106733.27285415214</v>
      </c>
      <c r="BL17" s="9">
        <v>106733.27285415214</v>
      </c>
      <c r="BM17" s="9">
        <v>106733.27285415214</v>
      </c>
      <c r="BN17" s="9">
        <v>106733.27285415214</v>
      </c>
      <c r="BO17" s="9">
        <v>106733.27285415214</v>
      </c>
      <c r="BP17" s="9">
        <v>106733.27285415214</v>
      </c>
      <c r="BQ17" s="9">
        <v>106733.27285415214</v>
      </c>
      <c r="BR17" s="9">
        <v>106733.27285415214</v>
      </c>
      <c r="BS17" s="9">
        <v>106733.27285415214</v>
      </c>
      <c r="BT17" s="9">
        <v>106733.27285415214</v>
      </c>
      <c r="BU17" s="9">
        <v>106733.27285415214</v>
      </c>
      <c r="BV17" s="9">
        <v>106733.27285415214</v>
      </c>
      <c r="BW17" s="9">
        <v>106733.27285415214</v>
      </c>
      <c r="BX17" s="9">
        <v>106733.27285415214</v>
      </c>
      <c r="BY17" s="9">
        <v>106733.27285415214</v>
      </c>
      <c r="BZ17" s="9">
        <v>106733.27285415214</v>
      </c>
      <c r="CA17" s="9">
        <v>106733.27285415214</v>
      </c>
      <c r="CB17" s="9">
        <v>106733.27285415214</v>
      </c>
      <c r="CC17" s="9">
        <v>106733.27285415214</v>
      </c>
      <c r="CD17" s="9">
        <v>106733.27285415214</v>
      </c>
      <c r="CE17" s="9">
        <v>106733.27285415214</v>
      </c>
      <c r="CF17" s="9">
        <v>106733.27285415214</v>
      </c>
      <c r="CG17" s="9">
        <v>106733.27285415214</v>
      </c>
      <c r="CH17" s="9">
        <v>106733.27285415214</v>
      </c>
      <c r="CI17" s="9">
        <v>106733.27285415214</v>
      </c>
      <c r="CJ17" s="9">
        <v>106733.27285415214</v>
      </c>
      <c r="CK17" s="9">
        <v>106733.27285415214</v>
      </c>
      <c r="CL17" s="9">
        <v>106733.27285415214</v>
      </c>
      <c r="CM17" s="9">
        <v>106733.27285415214</v>
      </c>
      <c r="CN17" s="9">
        <v>106733.27285415214</v>
      </c>
      <c r="CO17" s="9">
        <v>106733.27285415214</v>
      </c>
      <c r="CP17" s="9">
        <v>106733.27285415214</v>
      </c>
      <c r="CQ17" s="9">
        <v>106733.27285415214</v>
      </c>
      <c r="CR17" s="9">
        <v>106733.27285415214</v>
      </c>
      <c r="CS17" s="9">
        <v>106733.27285415214</v>
      </c>
      <c r="CT17" s="9">
        <v>106733.27285415214</v>
      </c>
      <c r="CU17" s="9">
        <v>106733.27285415214</v>
      </c>
      <c r="CV17" s="9">
        <v>106733.27285415214</v>
      </c>
      <c r="CW17" s="9">
        <v>106733.27285415214</v>
      </c>
      <c r="CX17" s="9">
        <v>106733.27285415214</v>
      </c>
      <c r="CY17" s="9">
        <v>106733.27285415214</v>
      </c>
      <c r="CZ17" s="9">
        <v>106733.27285415214</v>
      </c>
      <c r="DA17" s="9">
        <v>106733.27285415214</v>
      </c>
      <c r="DB17" s="9">
        <v>106733.27285415214</v>
      </c>
      <c r="DC17" s="9">
        <v>106733.27285415214</v>
      </c>
      <c r="DD17" s="9">
        <v>106733.27285415214</v>
      </c>
      <c r="DE17" s="9">
        <v>106733.27285415214</v>
      </c>
      <c r="DF17" s="9">
        <v>106733.27285415214</v>
      </c>
      <c r="DG17" s="9">
        <v>106733.27285415214</v>
      </c>
      <c r="DH17" s="9">
        <v>106733.27285415214</v>
      </c>
      <c r="DI17" s="9">
        <v>106733.27285415214</v>
      </c>
      <c r="DJ17" s="9">
        <v>106733.27285415214</v>
      </c>
      <c r="DK17" s="9">
        <v>106733.27285415214</v>
      </c>
      <c r="DL17" s="9">
        <v>106733.27285415214</v>
      </c>
      <c r="DM17" s="9">
        <v>106733.27285415214</v>
      </c>
      <c r="DN17" s="9">
        <v>106733.27285415214</v>
      </c>
      <c r="DO17" s="9">
        <v>106733.27285415214</v>
      </c>
      <c r="DP17" s="9">
        <v>106733.27285415214</v>
      </c>
      <c r="DQ17" s="9">
        <v>106733.27285415214</v>
      </c>
      <c r="DR17" s="9">
        <v>106733.27285415214</v>
      </c>
      <c r="DS17" s="9">
        <v>106733.27285415214</v>
      </c>
      <c r="DT17" s="9">
        <v>106733.27285415214</v>
      </c>
      <c r="DU17" s="9">
        <v>106733.27285415214</v>
      </c>
      <c r="DV17" s="9">
        <v>106733.27285415214</v>
      </c>
      <c r="DW17" s="9">
        <v>106733.27285415214</v>
      </c>
      <c r="DX17" s="9">
        <v>106733.27285415214</v>
      </c>
      <c r="DY17" s="9">
        <v>106733.27285415214</v>
      </c>
      <c r="DZ17" s="9">
        <v>106733.27285415214</v>
      </c>
      <c r="EA17" s="9">
        <v>106733.27285415214</v>
      </c>
      <c r="EB17" s="9">
        <v>106733.27285415214</v>
      </c>
      <c r="EC17" s="9">
        <v>106733.27285415214</v>
      </c>
      <c r="ED17" s="9">
        <v>106733.27285415214</v>
      </c>
      <c r="EE17" s="9">
        <v>106733.27285415214</v>
      </c>
      <c r="EF17" s="9">
        <v>106733.27285415214</v>
      </c>
      <c r="EG17" s="9">
        <v>106733.27285415214</v>
      </c>
      <c r="EH17" s="9">
        <v>106733.27285415214</v>
      </c>
      <c r="EI17" s="9">
        <v>106733.27285415214</v>
      </c>
      <c r="EJ17" s="9">
        <v>106733.27285415214</v>
      </c>
      <c r="EK17" s="9">
        <v>106733.27285415214</v>
      </c>
      <c r="EL17" s="9">
        <v>106733.27285415214</v>
      </c>
      <c r="EM17" s="9">
        <v>106733.27285415214</v>
      </c>
      <c r="EN17" s="9">
        <v>106733.27285415214</v>
      </c>
      <c r="EO17" s="9">
        <v>106733.27285415214</v>
      </c>
      <c r="EP17" s="9">
        <v>106733.27285415214</v>
      </c>
      <c r="EQ17" s="9">
        <v>106733.27285415214</v>
      </c>
      <c r="ER17" s="9">
        <v>106733.27285415214</v>
      </c>
      <c r="ES17" s="9">
        <v>106733.27285415214</v>
      </c>
      <c r="ET17" s="9">
        <v>106733.27285415214</v>
      </c>
      <c r="EU17" s="9">
        <v>106733.27285415214</v>
      </c>
      <c r="EV17" s="9">
        <v>106733.27285415214</v>
      </c>
      <c r="EW17" s="9">
        <v>106733.27285415214</v>
      </c>
      <c r="EX17" s="9">
        <v>106733.27285415214</v>
      </c>
      <c r="EY17" s="9">
        <v>106733.27285415214</v>
      </c>
      <c r="EZ17" s="9">
        <v>106733.27285415214</v>
      </c>
      <c r="FA17" s="9">
        <v>106733.27285415214</v>
      </c>
      <c r="FB17" s="9">
        <v>106733.27285415214</v>
      </c>
      <c r="FC17" s="9">
        <v>106733.27285415214</v>
      </c>
      <c r="FD17" s="9">
        <v>106733.27285415214</v>
      </c>
      <c r="FE17" s="9">
        <v>106733.27285415214</v>
      </c>
      <c r="FF17" s="9">
        <v>106733.27285415214</v>
      </c>
      <c r="FG17" s="9">
        <v>106733.27285415214</v>
      </c>
      <c r="FH17" s="9">
        <v>106733.27285415214</v>
      </c>
      <c r="FI17" s="9">
        <v>106733.27285415214</v>
      </c>
      <c r="FJ17" s="9">
        <v>106733.27285415214</v>
      </c>
      <c r="FK17" s="9">
        <v>106733.27285415214</v>
      </c>
      <c r="FL17" s="9">
        <v>106733.27285415214</v>
      </c>
      <c r="FM17" s="9">
        <v>106733.27285415214</v>
      </c>
      <c r="FN17" s="9">
        <v>106733.27285415214</v>
      </c>
      <c r="FO17" s="9">
        <v>106733.27285415214</v>
      </c>
      <c r="FP17" s="9">
        <v>106733.27285415214</v>
      </c>
      <c r="FQ17" s="9">
        <v>106733.27285415214</v>
      </c>
      <c r="FR17" s="9">
        <v>106733.27285415214</v>
      </c>
      <c r="FS17" s="9">
        <v>106733.27285415214</v>
      </c>
      <c r="FT17" s="9">
        <v>106733.27285415214</v>
      </c>
      <c r="FU17" s="9">
        <v>106733.27285415214</v>
      </c>
      <c r="FV17" s="9">
        <v>106733.27285415214</v>
      </c>
      <c r="FW17" s="9">
        <v>106733.27285415214</v>
      </c>
      <c r="FX17" s="9">
        <v>106733.27285415214</v>
      </c>
      <c r="FY17" s="9">
        <v>106733.27285415214</v>
      </c>
      <c r="FZ17" s="9">
        <v>106733.27285415214</v>
      </c>
      <c r="GA17" s="9">
        <v>106733.27285415214</v>
      </c>
      <c r="GB17" s="9">
        <v>106733.27285415214</v>
      </c>
      <c r="GC17" s="9">
        <v>106733.27285415214</v>
      </c>
      <c r="GD17" s="9">
        <v>106733.27285415214</v>
      </c>
      <c r="GE17" s="9">
        <v>106733.27285415214</v>
      </c>
      <c r="GF17" s="9">
        <v>106733.27285415214</v>
      </c>
      <c r="GG17" s="9">
        <v>106733.27285415214</v>
      </c>
      <c r="GH17" s="9">
        <v>106733.27285415214</v>
      </c>
      <c r="GI17" s="9">
        <v>106733.27285415214</v>
      </c>
      <c r="GJ17" s="9">
        <v>106733.27285415214</v>
      </c>
      <c r="GK17" s="9">
        <v>106733.27285415214</v>
      </c>
      <c r="GL17" s="9">
        <v>106733.27285415214</v>
      </c>
      <c r="GM17" s="9">
        <v>106733.27285415214</v>
      </c>
      <c r="GN17" s="9">
        <v>106733.27285415214</v>
      </c>
      <c r="GO17" s="9">
        <v>106733.27285415214</v>
      </c>
      <c r="GP17" s="9">
        <v>106733.27285415214</v>
      </c>
      <c r="GQ17" s="9">
        <v>106733.27285415214</v>
      </c>
      <c r="GR17" s="9">
        <v>106733.27285415214</v>
      </c>
      <c r="GS17" s="9">
        <v>106733.27285415214</v>
      </c>
      <c r="GT17" s="9">
        <v>106733.27285415214</v>
      </c>
      <c r="GU17" s="9">
        <v>106733.27285415214</v>
      </c>
      <c r="GV17" s="9">
        <v>106733.27285415214</v>
      </c>
      <c r="GW17" s="9">
        <v>106733.27285415214</v>
      </c>
      <c r="GX17" s="9">
        <v>106733.27285415214</v>
      </c>
      <c r="GY17" s="9">
        <v>106733.27285415214</v>
      </c>
      <c r="GZ17" s="9">
        <v>106733.27285415214</v>
      </c>
      <c r="HA17" s="9">
        <v>106733.27285415214</v>
      </c>
      <c r="HB17" s="9">
        <v>106733.27285415214</v>
      </c>
      <c r="HC17" s="9">
        <v>106733.27285415214</v>
      </c>
      <c r="HD17" s="9">
        <v>106733.27285415214</v>
      </c>
      <c r="HE17" s="9">
        <v>106733.27285415214</v>
      </c>
      <c r="HF17" s="9">
        <v>106733.27285415214</v>
      </c>
      <c r="HG17" s="9">
        <v>106733.27285415214</v>
      </c>
      <c r="HH17" s="9">
        <v>106733.27285415214</v>
      </c>
      <c r="HI17" s="9">
        <v>106733.27285415214</v>
      </c>
      <c r="HJ17" s="9">
        <v>106733.27285415214</v>
      </c>
      <c r="HK17" s="9">
        <v>106733.27285415214</v>
      </c>
      <c r="HL17" s="9">
        <v>106733.27285415214</v>
      </c>
      <c r="HM17" s="9">
        <v>106733.27285415214</v>
      </c>
      <c r="HN17" s="9">
        <v>106733.27285415214</v>
      </c>
      <c r="HO17" s="9">
        <v>106733.27285415214</v>
      </c>
      <c r="HP17" s="9">
        <v>106733.27285415214</v>
      </c>
      <c r="HQ17" s="9">
        <v>106733.27285415214</v>
      </c>
      <c r="HR17" s="9">
        <v>106733.27285415214</v>
      </c>
      <c r="HS17" s="9">
        <v>106733.27285415214</v>
      </c>
      <c r="HT17" s="9">
        <v>106733.27285415214</v>
      </c>
      <c r="HU17" s="9">
        <v>106733.27285415214</v>
      </c>
      <c r="HV17" s="9">
        <v>106733.27285415214</v>
      </c>
      <c r="HW17" s="9">
        <v>106733.27285415214</v>
      </c>
      <c r="HX17" s="9">
        <v>106733.27285415214</v>
      </c>
      <c r="HY17" s="9">
        <v>106733.27285415214</v>
      </c>
      <c r="HZ17" s="9">
        <v>106733.27285415214</v>
      </c>
      <c r="IA17" s="9">
        <v>106733.27285415214</v>
      </c>
      <c r="IB17" s="9">
        <v>106733.27285415214</v>
      </c>
      <c r="IC17" s="9">
        <v>106733.27285415214</v>
      </c>
      <c r="ID17" s="9">
        <v>106733.27285415214</v>
      </c>
      <c r="IE17" s="9">
        <v>106733.27285415214</v>
      </c>
      <c r="IF17" s="9">
        <v>106733.27285415214</v>
      </c>
      <c r="IG17" s="9">
        <v>106733.27285415214</v>
      </c>
      <c r="IH17" s="9">
        <v>106733.27285415214</v>
      </c>
      <c r="II17" s="9">
        <v>106733.27285415214</v>
      </c>
      <c r="IJ17" s="9">
        <v>106733.27285415214</v>
      </c>
      <c r="IK17" s="9">
        <v>106733.27285415214</v>
      </c>
      <c r="IL17" s="9">
        <v>106733.27285415214</v>
      </c>
      <c r="IM17" s="9">
        <v>106733.27285415214</v>
      </c>
      <c r="IN17" s="9">
        <v>106733.27285415214</v>
      </c>
      <c r="IO17" s="9">
        <v>106733.27285415214</v>
      </c>
      <c r="IP17" s="9">
        <v>106733.27285415214</v>
      </c>
      <c r="IQ17" s="9">
        <v>106733.27285415214</v>
      </c>
      <c r="IR17" s="9">
        <v>106733.27285415214</v>
      </c>
      <c r="IS17" s="9">
        <v>106733.27285415214</v>
      </c>
      <c r="IT17" s="9">
        <v>106733.27285415214</v>
      </c>
      <c r="IU17" s="9">
        <v>106733.27285415214</v>
      </c>
      <c r="IV17" s="9">
        <v>106733.27285415214</v>
      </c>
      <c r="IW17" s="9">
        <v>106733.27285415214</v>
      </c>
      <c r="IX17" s="9">
        <v>106733.27285415214</v>
      </c>
      <c r="IY17" s="9">
        <v>106733.27285415214</v>
      </c>
      <c r="IZ17" s="9">
        <v>106733.27285415214</v>
      </c>
      <c r="JA17" s="9">
        <v>106733.27285415214</v>
      </c>
      <c r="JB17" s="9">
        <v>106733.27285415214</v>
      </c>
      <c r="JC17" s="9">
        <v>106733.27285415214</v>
      </c>
      <c r="JD17" s="9">
        <v>106733.27285415214</v>
      </c>
      <c r="JE17" s="9">
        <v>106733.27285415214</v>
      </c>
      <c r="JF17" s="9">
        <v>106733.27285415214</v>
      </c>
      <c r="JG17" s="9">
        <v>106733.27285415214</v>
      </c>
      <c r="JH17" s="9">
        <v>106733.27285415214</v>
      </c>
      <c r="JI17" s="9">
        <v>106733.27285415214</v>
      </c>
      <c r="JJ17" s="9">
        <v>106733.27285415214</v>
      </c>
      <c r="JK17" s="9">
        <v>106733.27285415214</v>
      </c>
      <c r="JL17" s="9">
        <v>106733.27285415214</v>
      </c>
      <c r="JM17" s="9">
        <v>106733.27285415214</v>
      </c>
      <c r="JN17" s="9">
        <v>106733.27285415214</v>
      </c>
      <c r="JO17" s="9">
        <v>106733.27285415214</v>
      </c>
      <c r="JP17" s="9">
        <v>106733.27285415214</v>
      </c>
      <c r="JQ17" s="9">
        <v>106733.27285415214</v>
      </c>
      <c r="JR17" s="9">
        <v>106733.27285415214</v>
      </c>
      <c r="JS17" s="9">
        <v>106733.27285415214</v>
      </c>
      <c r="JT17" s="9">
        <v>106733.27285415214</v>
      </c>
      <c r="JU17" s="9">
        <v>106733.27285415214</v>
      </c>
      <c r="JV17" s="9">
        <v>106733.27285415214</v>
      </c>
      <c r="JW17" s="9">
        <v>106733.27285415214</v>
      </c>
      <c r="JX17" s="9">
        <v>106733.27285415214</v>
      </c>
      <c r="JY17" s="9">
        <v>106733.27285415214</v>
      </c>
      <c r="JZ17" s="9">
        <v>106733.27285415214</v>
      </c>
      <c r="KA17" s="9">
        <v>106733.27285415214</v>
      </c>
      <c r="KB17" s="9">
        <v>106733.27285415214</v>
      </c>
      <c r="KC17" s="9">
        <v>106733.27285415214</v>
      </c>
      <c r="KD17" s="9">
        <v>106733.27285415214</v>
      </c>
      <c r="KE17" s="9">
        <v>106733.27285415214</v>
      </c>
      <c r="KF17" s="9">
        <v>106733.27285415214</v>
      </c>
      <c r="KG17" s="9">
        <v>106733.27285415214</v>
      </c>
      <c r="KH17" s="9">
        <v>106733.27285415214</v>
      </c>
      <c r="KI17" s="9">
        <v>106733.27285415214</v>
      </c>
      <c r="KJ17" s="9">
        <v>106733.27285415214</v>
      </c>
      <c r="KK17" s="9">
        <v>106733.27285415214</v>
      </c>
      <c r="KL17" s="9">
        <v>106733.27285415214</v>
      </c>
      <c r="KM17" s="9">
        <v>106733.27285415214</v>
      </c>
      <c r="KN17" s="9">
        <v>106733.27285415214</v>
      </c>
      <c r="KO17" s="9">
        <v>106733.27285415214</v>
      </c>
      <c r="KP17" s="9">
        <v>106733.27285415214</v>
      </c>
      <c r="KQ17" s="9">
        <v>106733.27285415214</v>
      </c>
    </row>
    <row r="18" spans="1:303" s="13" customFormat="1">
      <c r="A18" s="81"/>
      <c r="B18" s="12" t="s">
        <v>320</v>
      </c>
      <c r="C18" s="8">
        <v>179274754.35940856</v>
      </c>
      <c r="D18" s="7">
        <v>770205.16961891227</v>
      </c>
      <c r="E18" s="7">
        <v>770205.16961891227</v>
      </c>
      <c r="F18" s="7">
        <v>770205.16961891227</v>
      </c>
      <c r="G18" s="7">
        <v>770205.16961891227</v>
      </c>
      <c r="H18" s="7">
        <v>770205.16961891227</v>
      </c>
      <c r="I18" s="7">
        <v>770205.16961891227</v>
      </c>
      <c r="J18" s="7">
        <v>770205.16961891227</v>
      </c>
      <c r="K18" s="7">
        <v>770205.16961891227</v>
      </c>
      <c r="L18" s="7">
        <v>770205.16961891227</v>
      </c>
      <c r="M18" s="7">
        <v>770205.16961891227</v>
      </c>
      <c r="N18" s="7">
        <v>770205.16961891227</v>
      </c>
      <c r="O18" s="7">
        <v>770205.16961891227</v>
      </c>
      <c r="P18" s="7">
        <v>808817.73165334971</v>
      </c>
      <c r="Q18" s="7">
        <v>808817.73165334971</v>
      </c>
      <c r="R18" s="7">
        <v>808817.73165334971</v>
      </c>
      <c r="S18" s="7">
        <v>808817.73165334971</v>
      </c>
      <c r="T18" s="7">
        <v>808817.73165334971</v>
      </c>
      <c r="U18" s="7">
        <v>808817.73165334971</v>
      </c>
      <c r="V18" s="7">
        <v>808817.73165334971</v>
      </c>
      <c r="W18" s="7">
        <v>808817.73165334971</v>
      </c>
      <c r="X18" s="7">
        <v>808817.73165334971</v>
      </c>
      <c r="Y18" s="7">
        <v>808817.73165334971</v>
      </c>
      <c r="Z18" s="7">
        <v>808817.73165334971</v>
      </c>
      <c r="AA18" s="7">
        <v>808817.73165334971</v>
      </c>
      <c r="AB18" s="7">
        <v>701666.21734769712</v>
      </c>
      <c r="AC18" s="7">
        <v>701666.21734769712</v>
      </c>
      <c r="AD18" s="7">
        <v>701666.21734769712</v>
      </c>
      <c r="AE18" s="7">
        <v>701666.21734769712</v>
      </c>
      <c r="AF18" s="7">
        <v>701666.21734769712</v>
      </c>
      <c r="AG18" s="7">
        <v>701666.21734769712</v>
      </c>
      <c r="AH18" s="7">
        <v>701666.21734769712</v>
      </c>
      <c r="AI18" s="7">
        <v>701666.21734769712</v>
      </c>
      <c r="AJ18" s="7">
        <v>701666.21734769712</v>
      </c>
      <c r="AK18" s="7">
        <v>701666.21734769712</v>
      </c>
      <c r="AL18" s="7">
        <v>701666.21734769712</v>
      </c>
      <c r="AM18" s="7">
        <v>701666.21734769712</v>
      </c>
      <c r="AN18" s="7">
        <v>575403.35203018156</v>
      </c>
      <c r="AO18" s="7">
        <v>575403.35203018156</v>
      </c>
      <c r="AP18" s="7">
        <v>575403.35203018156</v>
      </c>
      <c r="AQ18" s="7">
        <v>575403.35203018156</v>
      </c>
      <c r="AR18" s="7">
        <v>575403.35203018156</v>
      </c>
      <c r="AS18" s="7">
        <v>575403.35203018156</v>
      </c>
      <c r="AT18" s="7">
        <v>575403.35203018156</v>
      </c>
      <c r="AU18" s="7">
        <v>575403.35203018156</v>
      </c>
      <c r="AV18" s="7">
        <v>575403.35203018156</v>
      </c>
      <c r="AW18" s="7">
        <v>575403.35203018156</v>
      </c>
      <c r="AX18" s="7">
        <v>575403.35203018156</v>
      </c>
      <c r="AY18" s="7">
        <v>575403.35203018156</v>
      </c>
      <c r="AZ18" s="7">
        <v>575403.35203018156</v>
      </c>
      <c r="BA18" s="7">
        <v>575403.35203018156</v>
      </c>
      <c r="BB18" s="7">
        <v>575403.35203018156</v>
      </c>
      <c r="BC18" s="7">
        <v>575403.35203018156</v>
      </c>
      <c r="BD18" s="7">
        <v>575403.35203018156</v>
      </c>
      <c r="BE18" s="7">
        <v>575403.35203018156</v>
      </c>
      <c r="BF18" s="7">
        <v>575403.35203018156</v>
      </c>
      <c r="BG18" s="7">
        <v>575403.35203018156</v>
      </c>
      <c r="BH18" s="7">
        <v>575403.35203018156</v>
      </c>
      <c r="BI18" s="7">
        <v>575403.35203018156</v>
      </c>
      <c r="BJ18" s="7">
        <v>575403.35203018156</v>
      </c>
      <c r="BK18" s="7">
        <v>575403.35203018156</v>
      </c>
      <c r="BL18" s="7">
        <v>575403.35203018156</v>
      </c>
      <c r="BM18" s="7">
        <v>575403.35203018156</v>
      </c>
      <c r="BN18" s="7">
        <v>575403.35203018156</v>
      </c>
      <c r="BO18" s="7">
        <v>575403.35203018156</v>
      </c>
      <c r="BP18" s="7">
        <v>575403.35203018156</v>
      </c>
      <c r="BQ18" s="7">
        <v>575403.35203018156</v>
      </c>
      <c r="BR18" s="7">
        <v>575403.35203018156</v>
      </c>
      <c r="BS18" s="7">
        <v>575403.35203018156</v>
      </c>
      <c r="BT18" s="7">
        <v>575403.35203018156</v>
      </c>
      <c r="BU18" s="7">
        <v>575403.35203018156</v>
      </c>
      <c r="BV18" s="7">
        <v>575403.35203018156</v>
      </c>
      <c r="BW18" s="7">
        <v>575403.35203018156</v>
      </c>
      <c r="BX18" s="7">
        <v>575403.35203018156</v>
      </c>
      <c r="BY18" s="7">
        <v>575403.35203018156</v>
      </c>
      <c r="BZ18" s="7">
        <v>575403.35203018156</v>
      </c>
      <c r="CA18" s="7">
        <v>575403.35203018156</v>
      </c>
      <c r="CB18" s="7">
        <v>575403.35203018156</v>
      </c>
      <c r="CC18" s="7">
        <v>575403.35203018156</v>
      </c>
      <c r="CD18" s="7">
        <v>575403.35203018156</v>
      </c>
      <c r="CE18" s="7">
        <v>575403.35203018156</v>
      </c>
      <c r="CF18" s="7">
        <v>575403.35203018156</v>
      </c>
      <c r="CG18" s="7">
        <v>575403.35203018156</v>
      </c>
      <c r="CH18" s="7">
        <v>575403.35203018156</v>
      </c>
      <c r="CI18" s="7">
        <v>575403.35203018156</v>
      </c>
      <c r="CJ18" s="7">
        <v>575403.35203018156</v>
      </c>
      <c r="CK18" s="7">
        <v>575403.35203018156</v>
      </c>
      <c r="CL18" s="7">
        <v>575403.35203018156</v>
      </c>
      <c r="CM18" s="7">
        <v>575403.35203018156</v>
      </c>
      <c r="CN18" s="7">
        <v>575403.35203018156</v>
      </c>
      <c r="CO18" s="7">
        <v>575403.35203018156</v>
      </c>
      <c r="CP18" s="7">
        <v>575403.35203018156</v>
      </c>
      <c r="CQ18" s="7">
        <v>575403.35203018156</v>
      </c>
      <c r="CR18" s="7">
        <v>575403.35203018156</v>
      </c>
      <c r="CS18" s="7">
        <v>575403.35203018156</v>
      </c>
      <c r="CT18" s="7">
        <v>575403.35203018156</v>
      </c>
      <c r="CU18" s="7">
        <v>575403.35203018156</v>
      </c>
      <c r="CV18" s="7">
        <v>575403.35203018156</v>
      </c>
      <c r="CW18" s="7">
        <v>575403.35203018156</v>
      </c>
      <c r="CX18" s="7">
        <v>575403.35203018156</v>
      </c>
      <c r="CY18" s="7">
        <v>575403.35203018156</v>
      </c>
      <c r="CZ18" s="7">
        <v>575403.35203018156</v>
      </c>
      <c r="DA18" s="7">
        <v>575403.35203018156</v>
      </c>
      <c r="DB18" s="7">
        <v>575403.35203018156</v>
      </c>
      <c r="DC18" s="7">
        <v>575403.35203018156</v>
      </c>
      <c r="DD18" s="7">
        <v>575403.35203018156</v>
      </c>
      <c r="DE18" s="7">
        <v>575403.35203018156</v>
      </c>
      <c r="DF18" s="7">
        <v>575403.35203018156</v>
      </c>
      <c r="DG18" s="7">
        <v>575403.35203018156</v>
      </c>
      <c r="DH18" s="7">
        <v>575403.35203018156</v>
      </c>
      <c r="DI18" s="7">
        <v>575403.35203018156</v>
      </c>
      <c r="DJ18" s="7">
        <v>575403.35203018156</v>
      </c>
      <c r="DK18" s="7">
        <v>575403.35203018156</v>
      </c>
      <c r="DL18" s="7">
        <v>575403.35203018156</v>
      </c>
      <c r="DM18" s="7">
        <v>575403.35203018156</v>
      </c>
      <c r="DN18" s="7">
        <v>575403.35203018156</v>
      </c>
      <c r="DO18" s="7">
        <v>575403.35203018156</v>
      </c>
      <c r="DP18" s="7">
        <v>575403.35203018156</v>
      </c>
      <c r="DQ18" s="7">
        <v>575403.35203018156</v>
      </c>
      <c r="DR18" s="7">
        <v>575403.35203018156</v>
      </c>
      <c r="DS18" s="7">
        <v>575403.35203018156</v>
      </c>
      <c r="DT18" s="7">
        <v>575403.35203018156</v>
      </c>
      <c r="DU18" s="7">
        <v>575403.35203018156</v>
      </c>
      <c r="DV18" s="7">
        <v>575403.35203018156</v>
      </c>
      <c r="DW18" s="7">
        <v>575403.35203018156</v>
      </c>
      <c r="DX18" s="7">
        <v>575403.35203018156</v>
      </c>
      <c r="DY18" s="7">
        <v>575403.35203018156</v>
      </c>
      <c r="DZ18" s="7">
        <v>575403.35203018156</v>
      </c>
      <c r="EA18" s="7">
        <v>575403.35203018156</v>
      </c>
      <c r="EB18" s="7">
        <v>575403.35203018156</v>
      </c>
      <c r="EC18" s="7">
        <v>575403.35203018156</v>
      </c>
      <c r="ED18" s="7">
        <v>575403.35203018156</v>
      </c>
      <c r="EE18" s="7">
        <v>575403.35203018156</v>
      </c>
      <c r="EF18" s="7">
        <v>575403.35203018156</v>
      </c>
      <c r="EG18" s="7">
        <v>575403.35203018156</v>
      </c>
      <c r="EH18" s="7">
        <v>575403.35203018156</v>
      </c>
      <c r="EI18" s="7">
        <v>575403.35203018156</v>
      </c>
      <c r="EJ18" s="7">
        <v>575403.35203018156</v>
      </c>
      <c r="EK18" s="7">
        <v>575403.35203018156</v>
      </c>
      <c r="EL18" s="7">
        <v>575403.35203018156</v>
      </c>
      <c r="EM18" s="7">
        <v>575403.35203018156</v>
      </c>
      <c r="EN18" s="7">
        <v>575403.35203018156</v>
      </c>
      <c r="EO18" s="7">
        <v>575403.35203018156</v>
      </c>
      <c r="EP18" s="7">
        <v>575403.35203018156</v>
      </c>
      <c r="EQ18" s="7">
        <v>575403.35203018156</v>
      </c>
      <c r="ER18" s="7">
        <v>575403.35203018156</v>
      </c>
      <c r="ES18" s="7">
        <v>575403.35203018156</v>
      </c>
      <c r="ET18" s="7">
        <v>575403.35203018156</v>
      </c>
      <c r="EU18" s="7">
        <v>575403.35203018156</v>
      </c>
      <c r="EV18" s="7">
        <v>575403.35203018156</v>
      </c>
      <c r="EW18" s="7">
        <v>575403.35203018156</v>
      </c>
      <c r="EX18" s="7">
        <v>575403.35203018156</v>
      </c>
      <c r="EY18" s="7">
        <v>575403.35203018156</v>
      </c>
      <c r="EZ18" s="7">
        <v>575403.35203018156</v>
      </c>
      <c r="FA18" s="7">
        <v>575403.35203018156</v>
      </c>
      <c r="FB18" s="7">
        <v>575403.35203018156</v>
      </c>
      <c r="FC18" s="7">
        <v>575403.35203018156</v>
      </c>
      <c r="FD18" s="7">
        <v>575403.35203018156</v>
      </c>
      <c r="FE18" s="7">
        <v>575403.35203018156</v>
      </c>
      <c r="FF18" s="7">
        <v>575403.35203018156</v>
      </c>
      <c r="FG18" s="7">
        <v>575403.35203018156</v>
      </c>
      <c r="FH18" s="7">
        <v>575403.35203018156</v>
      </c>
      <c r="FI18" s="7">
        <v>575403.35203018156</v>
      </c>
      <c r="FJ18" s="7">
        <v>575403.35203018156</v>
      </c>
      <c r="FK18" s="7">
        <v>575403.35203018156</v>
      </c>
      <c r="FL18" s="7">
        <v>575403.35203018156</v>
      </c>
      <c r="FM18" s="7">
        <v>575403.35203018156</v>
      </c>
      <c r="FN18" s="7">
        <v>575403.35203018156</v>
      </c>
      <c r="FO18" s="7">
        <v>575403.35203018156</v>
      </c>
      <c r="FP18" s="7">
        <v>575403.35203018156</v>
      </c>
      <c r="FQ18" s="7">
        <v>575403.35203018156</v>
      </c>
      <c r="FR18" s="7">
        <v>575403.35203018156</v>
      </c>
      <c r="FS18" s="7">
        <v>575403.35203018156</v>
      </c>
      <c r="FT18" s="7">
        <v>575403.35203018156</v>
      </c>
      <c r="FU18" s="7">
        <v>575403.35203018156</v>
      </c>
      <c r="FV18" s="7">
        <v>575403.35203018156</v>
      </c>
      <c r="FW18" s="7">
        <v>575403.35203018156</v>
      </c>
      <c r="FX18" s="7">
        <v>575403.35203018156</v>
      </c>
      <c r="FY18" s="7">
        <v>575403.35203018156</v>
      </c>
      <c r="FZ18" s="7">
        <v>575403.35203018156</v>
      </c>
      <c r="GA18" s="7">
        <v>575403.35203018156</v>
      </c>
      <c r="GB18" s="7">
        <v>575403.35203018156</v>
      </c>
      <c r="GC18" s="7">
        <v>575403.35203018156</v>
      </c>
      <c r="GD18" s="7">
        <v>575403.35203018156</v>
      </c>
      <c r="GE18" s="7">
        <v>575403.35203018156</v>
      </c>
      <c r="GF18" s="7">
        <v>575403.35203018156</v>
      </c>
      <c r="GG18" s="7">
        <v>575403.35203018156</v>
      </c>
      <c r="GH18" s="7">
        <v>575403.35203018156</v>
      </c>
      <c r="GI18" s="7">
        <v>575403.35203018156</v>
      </c>
      <c r="GJ18" s="7">
        <v>575403.35203018156</v>
      </c>
      <c r="GK18" s="7">
        <v>575403.35203018156</v>
      </c>
      <c r="GL18" s="7">
        <v>575403.35203018156</v>
      </c>
      <c r="GM18" s="7">
        <v>575403.35203018156</v>
      </c>
      <c r="GN18" s="7">
        <v>575403.35203018156</v>
      </c>
      <c r="GO18" s="7">
        <v>575403.35203018156</v>
      </c>
      <c r="GP18" s="7">
        <v>575403.35203018156</v>
      </c>
      <c r="GQ18" s="7">
        <v>575403.35203018156</v>
      </c>
      <c r="GR18" s="7">
        <v>575403.35203018156</v>
      </c>
      <c r="GS18" s="7">
        <v>575403.35203018156</v>
      </c>
      <c r="GT18" s="7">
        <v>575403.35203018156</v>
      </c>
      <c r="GU18" s="7">
        <v>575403.35203018156</v>
      </c>
      <c r="GV18" s="7">
        <v>575403.35203018156</v>
      </c>
      <c r="GW18" s="7">
        <v>575403.35203018156</v>
      </c>
      <c r="GX18" s="7">
        <v>575403.35203018156</v>
      </c>
      <c r="GY18" s="7">
        <v>575403.35203018156</v>
      </c>
      <c r="GZ18" s="7">
        <v>575403.35203018156</v>
      </c>
      <c r="HA18" s="7">
        <v>575403.35203018156</v>
      </c>
      <c r="HB18" s="7">
        <v>575403.35203018156</v>
      </c>
      <c r="HC18" s="7">
        <v>575403.35203018156</v>
      </c>
      <c r="HD18" s="7">
        <v>575403.35203018156</v>
      </c>
      <c r="HE18" s="7">
        <v>575403.35203018156</v>
      </c>
      <c r="HF18" s="7">
        <v>575403.35203018156</v>
      </c>
      <c r="HG18" s="7">
        <v>575403.35203018156</v>
      </c>
      <c r="HH18" s="7">
        <v>575403.35203018156</v>
      </c>
      <c r="HI18" s="7">
        <v>575403.35203018156</v>
      </c>
      <c r="HJ18" s="7">
        <v>575403.35203018156</v>
      </c>
      <c r="HK18" s="7">
        <v>575403.35203018156</v>
      </c>
      <c r="HL18" s="7">
        <v>575403.35203018156</v>
      </c>
      <c r="HM18" s="7">
        <v>575403.35203018156</v>
      </c>
      <c r="HN18" s="7">
        <v>575403.35203018156</v>
      </c>
      <c r="HO18" s="7">
        <v>575403.35203018156</v>
      </c>
      <c r="HP18" s="7">
        <v>575403.35203018156</v>
      </c>
      <c r="HQ18" s="7">
        <v>575403.35203018156</v>
      </c>
      <c r="HR18" s="7">
        <v>575403.35203018156</v>
      </c>
      <c r="HS18" s="7">
        <v>575403.35203018156</v>
      </c>
      <c r="HT18" s="7">
        <v>575403.35203018156</v>
      </c>
      <c r="HU18" s="7">
        <v>575403.35203018156</v>
      </c>
      <c r="HV18" s="7">
        <v>575403.35203018156</v>
      </c>
      <c r="HW18" s="7">
        <v>575403.35203018156</v>
      </c>
      <c r="HX18" s="7">
        <v>575403.35203018156</v>
      </c>
      <c r="HY18" s="7">
        <v>575403.35203018156</v>
      </c>
      <c r="HZ18" s="7">
        <v>575403.35203018156</v>
      </c>
      <c r="IA18" s="7">
        <v>575403.35203018156</v>
      </c>
      <c r="IB18" s="7">
        <v>575403.35203018156</v>
      </c>
      <c r="IC18" s="7">
        <v>575403.35203018156</v>
      </c>
      <c r="ID18" s="7">
        <v>575403.35203018156</v>
      </c>
      <c r="IE18" s="7">
        <v>575403.35203018156</v>
      </c>
      <c r="IF18" s="7">
        <v>575403.35203018156</v>
      </c>
      <c r="IG18" s="7">
        <v>575403.35203018156</v>
      </c>
      <c r="IH18" s="7">
        <v>575403.35203018156</v>
      </c>
      <c r="II18" s="7">
        <v>575403.35203018156</v>
      </c>
      <c r="IJ18" s="7">
        <v>575403.35203018156</v>
      </c>
      <c r="IK18" s="7">
        <v>575403.35203018156</v>
      </c>
      <c r="IL18" s="7">
        <v>575403.35203018156</v>
      </c>
      <c r="IM18" s="7">
        <v>575403.35203018156</v>
      </c>
      <c r="IN18" s="7">
        <v>575403.35203018156</v>
      </c>
      <c r="IO18" s="7">
        <v>575403.35203018156</v>
      </c>
      <c r="IP18" s="7">
        <v>575403.35203018156</v>
      </c>
      <c r="IQ18" s="7">
        <v>575403.35203018156</v>
      </c>
      <c r="IR18" s="7">
        <v>575403.35203018156</v>
      </c>
      <c r="IS18" s="7">
        <v>575403.35203018156</v>
      </c>
      <c r="IT18" s="7">
        <v>575403.35203018156</v>
      </c>
      <c r="IU18" s="7">
        <v>575403.35203018156</v>
      </c>
      <c r="IV18" s="7">
        <v>575403.35203018156</v>
      </c>
      <c r="IW18" s="7">
        <v>575403.35203018156</v>
      </c>
      <c r="IX18" s="7">
        <v>575403.35203018156</v>
      </c>
      <c r="IY18" s="7">
        <v>575403.35203018156</v>
      </c>
      <c r="IZ18" s="7">
        <v>575403.35203018156</v>
      </c>
      <c r="JA18" s="7">
        <v>575403.35203018156</v>
      </c>
      <c r="JB18" s="7">
        <v>575403.35203018156</v>
      </c>
      <c r="JC18" s="7">
        <v>575403.35203018156</v>
      </c>
      <c r="JD18" s="7">
        <v>575403.35203018156</v>
      </c>
      <c r="JE18" s="7">
        <v>575403.35203018156</v>
      </c>
      <c r="JF18" s="7">
        <v>575403.35203018156</v>
      </c>
      <c r="JG18" s="7">
        <v>575403.35203018156</v>
      </c>
      <c r="JH18" s="7">
        <v>575403.35203018156</v>
      </c>
      <c r="JI18" s="7">
        <v>575403.35203018156</v>
      </c>
      <c r="JJ18" s="7">
        <v>575403.35203018156</v>
      </c>
      <c r="JK18" s="7">
        <v>575403.35203018156</v>
      </c>
      <c r="JL18" s="7">
        <v>575403.35203018156</v>
      </c>
      <c r="JM18" s="7">
        <v>575403.35203018156</v>
      </c>
      <c r="JN18" s="7">
        <v>575403.35203018156</v>
      </c>
      <c r="JO18" s="7">
        <v>575403.35203018156</v>
      </c>
      <c r="JP18" s="7">
        <v>575403.35203018156</v>
      </c>
      <c r="JQ18" s="7">
        <v>575403.35203018156</v>
      </c>
      <c r="JR18" s="7">
        <v>575403.35203018156</v>
      </c>
      <c r="JS18" s="7">
        <v>575403.35203018156</v>
      </c>
      <c r="JT18" s="7">
        <v>575403.35203018156</v>
      </c>
      <c r="JU18" s="7">
        <v>575403.35203018156</v>
      </c>
      <c r="JV18" s="7">
        <v>575403.35203018156</v>
      </c>
      <c r="JW18" s="7">
        <v>575403.35203018156</v>
      </c>
      <c r="JX18" s="7">
        <v>575403.35203018156</v>
      </c>
      <c r="JY18" s="7">
        <v>575403.35203018156</v>
      </c>
      <c r="JZ18" s="7">
        <v>575403.35203018156</v>
      </c>
      <c r="KA18" s="7">
        <v>575403.35203018156</v>
      </c>
      <c r="KB18" s="7">
        <v>575403.35203018156</v>
      </c>
      <c r="KC18" s="7">
        <v>575403.35203018156</v>
      </c>
      <c r="KD18" s="7">
        <v>575403.35203018156</v>
      </c>
      <c r="KE18" s="7">
        <v>575403.35203018156</v>
      </c>
      <c r="KF18" s="7">
        <v>575403.35203018156</v>
      </c>
      <c r="KG18" s="7">
        <v>575403.35203018156</v>
      </c>
      <c r="KH18" s="7">
        <v>575403.35203018156</v>
      </c>
      <c r="KI18" s="7">
        <v>575403.35203018156</v>
      </c>
      <c r="KJ18" s="7">
        <v>575403.35203018156</v>
      </c>
      <c r="KK18" s="7">
        <v>575403.35203018156</v>
      </c>
      <c r="KL18" s="7">
        <v>575403.35203018156</v>
      </c>
      <c r="KM18" s="7">
        <v>575403.35203018156</v>
      </c>
      <c r="KN18" s="7">
        <v>575403.35203018156</v>
      </c>
      <c r="KO18" s="7">
        <v>575403.35203018156</v>
      </c>
      <c r="KP18" s="7">
        <v>575403.35203018156</v>
      </c>
      <c r="KQ18" s="7">
        <v>575403.35203018156</v>
      </c>
    </row>
    <row r="19" spans="1:303" s="13" customFormat="1">
      <c r="A19" s="14"/>
      <c r="B19" s="12" t="s">
        <v>321</v>
      </c>
      <c r="C19" s="8">
        <v>681896278.48613334</v>
      </c>
      <c r="D19" s="7">
        <v>770205.16961891227</v>
      </c>
      <c r="E19" s="7">
        <v>829985.03276364133</v>
      </c>
      <c r="F19" s="7">
        <v>880307.89697396453</v>
      </c>
      <c r="G19" s="7">
        <v>930658.127588765</v>
      </c>
      <c r="H19" s="7">
        <v>981036.02850125369</v>
      </c>
      <c r="I19" s="7">
        <v>1031441.9073020491</v>
      </c>
      <c r="J19" s="7">
        <v>1081876.0753310448</v>
      </c>
      <c r="K19" s="7">
        <v>1132338.847730149</v>
      </c>
      <c r="L19" s="7">
        <v>1182830.5434969156</v>
      </c>
      <c r="M19" s="7">
        <v>1233351.4855390843</v>
      </c>
      <c r="N19" s="7">
        <v>1283902.0007300493</v>
      </c>
      <c r="O19" s="7">
        <v>1334482.4199652737</v>
      </c>
      <c r="P19" s="7">
        <v>1423705.6402541094</v>
      </c>
      <c r="Q19" s="7">
        <v>1472057.0627406496</v>
      </c>
      <c r="R19" s="7">
        <v>1520438.0085130455</v>
      </c>
      <c r="S19" s="7">
        <v>1568848.8094230704</v>
      </c>
      <c r="T19" s="7">
        <v>1617289.8014462553</v>
      </c>
      <c r="U19" s="7">
        <v>1665761.3247415833</v>
      </c>
      <c r="V19" s="7">
        <v>1714263.7237122343</v>
      </c>
      <c r="W19" s="7">
        <v>1762797.3470673906</v>
      </c>
      <c r="X19" s="7">
        <v>1811362.5478851348</v>
      </c>
      <c r="Y19" s="7">
        <v>1859959.6836764619</v>
      </c>
      <c r="Z19" s="7">
        <v>1908589.1164504243</v>
      </c>
      <c r="AA19" s="7">
        <v>1957251.2127804405</v>
      </c>
      <c r="AB19" s="7">
        <v>1898794.8295661355</v>
      </c>
      <c r="AC19" s="7">
        <v>1947523.3713246579</v>
      </c>
      <c r="AD19" s="7">
        <v>1996285.7044267063</v>
      </c>
      <c r="AE19" s="7">
        <v>2045082.2143903489</v>
      </c>
      <c r="AF19" s="7">
        <v>2093913.2916478713</v>
      </c>
      <c r="AG19" s="7">
        <v>2142779.3316195998</v>
      </c>
      <c r="AH19" s="7">
        <v>2191680.7347890716</v>
      </c>
      <c r="AI19" s="7">
        <v>2240617.906779591</v>
      </c>
      <c r="AJ19" s="7">
        <v>2289591.2584321895</v>
      </c>
      <c r="AK19" s="7">
        <v>2338601.2058850327</v>
      </c>
      <c r="AL19" s="7">
        <v>2387648.170654302</v>
      </c>
      <c r="AM19" s="7">
        <v>2436732.5797165819</v>
      </c>
      <c r="AN19" s="7">
        <v>2359592.0002752757</v>
      </c>
      <c r="AO19" s="7">
        <v>2359592.0002752757</v>
      </c>
      <c r="AP19" s="7">
        <v>2359592.0002752757</v>
      </c>
      <c r="AQ19" s="7">
        <v>2359592.0002752757</v>
      </c>
      <c r="AR19" s="7">
        <v>2359592.0002752757</v>
      </c>
      <c r="AS19" s="7">
        <v>2359592.0002752757</v>
      </c>
      <c r="AT19" s="7">
        <v>2359592.0002752757</v>
      </c>
      <c r="AU19" s="7">
        <v>2359592.0002752757</v>
      </c>
      <c r="AV19" s="7">
        <v>2359592.0002752757</v>
      </c>
      <c r="AW19" s="7">
        <v>2359592.0002752757</v>
      </c>
      <c r="AX19" s="7">
        <v>2359592.0002752757</v>
      </c>
      <c r="AY19" s="7">
        <v>2359592.0002752757</v>
      </c>
      <c r="AZ19" s="7">
        <v>2359592.0002752757</v>
      </c>
      <c r="BA19" s="7">
        <v>2359592.0002752757</v>
      </c>
      <c r="BB19" s="7">
        <v>2359592.0002752757</v>
      </c>
      <c r="BC19" s="7">
        <v>2359592.0002752757</v>
      </c>
      <c r="BD19" s="7">
        <v>2359592.0002752757</v>
      </c>
      <c r="BE19" s="7">
        <v>2359592.0002752757</v>
      </c>
      <c r="BF19" s="7">
        <v>2359592.0002752757</v>
      </c>
      <c r="BG19" s="7">
        <v>2359592.0002752757</v>
      </c>
      <c r="BH19" s="7">
        <v>2359592.0002752757</v>
      </c>
      <c r="BI19" s="7">
        <v>2359592.0002752757</v>
      </c>
      <c r="BJ19" s="7">
        <v>2359592.0002752757</v>
      </c>
      <c r="BK19" s="7">
        <v>2359592.0002752757</v>
      </c>
      <c r="BL19" s="7">
        <v>2359592.0002752757</v>
      </c>
      <c r="BM19" s="7">
        <v>2359592.0002752757</v>
      </c>
      <c r="BN19" s="7">
        <v>2359592.0002752757</v>
      </c>
      <c r="BO19" s="7">
        <v>2359592.0002752757</v>
      </c>
      <c r="BP19" s="7">
        <v>2359592.0002752757</v>
      </c>
      <c r="BQ19" s="7">
        <v>2359592.0002752757</v>
      </c>
      <c r="BR19" s="7">
        <v>2359592.0002752757</v>
      </c>
      <c r="BS19" s="7">
        <v>2359592.0002752757</v>
      </c>
      <c r="BT19" s="7">
        <v>2359592.0002752757</v>
      </c>
      <c r="BU19" s="7">
        <v>2359592.0002752757</v>
      </c>
      <c r="BV19" s="7">
        <v>2359592.0002752757</v>
      </c>
      <c r="BW19" s="7">
        <v>2359592.0002752757</v>
      </c>
      <c r="BX19" s="7">
        <v>2359592.0002752757</v>
      </c>
      <c r="BY19" s="7">
        <v>2359592.0002752757</v>
      </c>
      <c r="BZ19" s="7">
        <v>2359592.0002752757</v>
      </c>
      <c r="CA19" s="7">
        <v>2359592.0002752757</v>
      </c>
      <c r="CB19" s="7">
        <v>2359592.0002752757</v>
      </c>
      <c r="CC19" s="7">
        <v>2359592.0002752757</v>
      </c>
      <c r="CD19" s="7">
        <v>2359592.0002752757</v>
      </c>
      <c r="CE19" s="7">
        <v>2359592.0002752757</v>
      </c>
      <c r="CF19" s="7">
        <v>2359592.0002752757</v>
      </c>
      <c r="CG19" s="7">
        <v>2359592.0002752757</v>
      </c>
      <c r="CH19" s="7">
        <v>2359592.0002752757</v>
      </c>
      <c r="CI19" s="7">
        <v>2359592.0002752757</v>
      </c>
      <c r="CJ19" s="7">
        <v>2359592.0002752757</v>
      </c>
      <c r="CK19" s="7">
        <v>2359592.0002752757</v>
      </c>
      <c r="CL19" s="7">
        <v>2359592.0002752757</v>
      </c>
      <c r="CM19" s="7">
        <v>2359592.0002752757</v>
      </c>
      <c r="CN19" s="7">
        <v>2359592.0002752757</v>
      </c>
      <c r="CO19" s="7">
        <v>2359592.0002752757</v>
      </c>
      <c r="CP19" s="7">
        <v>2359592.0002752757</v>
      </c>
      <c r="CQ19" s="7">
        <v>2359592.0002752757</v>
      </c>
      <c r="CR19" s="7">
        <v>2359592.0002752757</v>
      </c>
      <c r="CS19" s="7">
        <v>2359592.0002752757</v>
      </c>
      <c r="CT19" s="7">
        <v>2359592.0002752757</v>
      </c>
      <c r="CU19" s="7">
        <v>2359592.0002752757</v>
      </c>
      <c r="CV19" s="7">
        <v>2359592.0002752757</v>
      </c>
      <c r="CW19" s="7">
        <v>2359592.0002752757</v>
      </c>
      <c r="CX19" s="7">
        <v>2359592.0002752757</v>
      </c>
      <c r="CY19" s="7">
        <v>2359592.0002752757</v>
      </c>
      <c r="CZ19" s="7">
        <v>2359592.0002752757</v>
      </c>
      <c r="DA19" s="7">
        <v>2359592.0002752757</v>
      </c>
      <c r="DB19" s="7">
        <v>2359592.0002752757</v>
      </c>
      <c r="DC19" s="7">
        <v>2359592.0002752757</v>
      </c>
      <c r="DD19" s="7">
        <v>2359592.0002752757</v>
      </c>
      <c r="DE19" s="7">
        <v>2359592.0002752757</v>
      </c>
      <c r="DF19" s="7">
        <v>2359592.0002752757</v>
      </c>
      <c r="DG19" s="7">
        <v>2359592.0002752757</v>
      </c>
      <c r="DH19" s="7">
        <v>2359592.0002752757</v>
      </c>
      <c r="DI19" s="7">
        <v>2359592.0002752757</v>
      </c>
      <c r="DJ19" s="7">
        <v>2359592.0002752757</v>
      </c>
      <c r="DK19" s="7">
        <v>2359592.0002752757</v>
      </c>
      <c r="DL19" s="7">
        <v>2359592.0002752757</v>
      </c>
      <c r="DM19" s="7">
        <v>2359592.0002752757</v>
      </c>
      <c r="DN19" s="7">
        <v>2359592.0002752757</v>
      </c>
      <c r="DO19" s="7">
        <v>2359592.0002752757</v>
      </c>
      <c r="DP19" s="7">
        <v>2359592.0002752757</v>
      </c>
      <c r="DQ19" s="7">
        <v>2359592.0002752757</v>
      </c>
      <c r="DR19" s="7">
        <v>2359592.0002752757</v>
      </c>
      <c r="DS19" s="7">
        <v>2359592.0002752757</v>
      </c>
      <c r="DT19" s="7">
        <v>2359592.0002752757</v>
      </c>
      <c r="DU19" s="7">
        <v>2359592.0002752757</v>
      </c>
      <c r="DV19" s="7">
        <v>2359592.0002752757</v>
      </c>
      <c r="DW19" s="7">
        <v>2359592.0002752757</v>
      </c>
      <c r="DX19" s="7">
        <v>2359592.0002752757</v>
      </c>
      <c r="DY19" s="7">
        <v>2359592.0002752757</v>
      </c>
      <c r="DZ19" s="7">
        <v>2359592.0002752757</v>
      </c>
      <c r="EA19" s="7">
        <v>2359592.0002752757</v>
      </c>
      <c r="EB19" s="7">
        <v>2359592.0002752757</v>
      </c>
      <c r="EC19" s="7">
        <v>2359592.0002752757</v>
      </c>
      <c r="ED19" s="7">
        <v>2359592.0002752757</v>
      </c>
      <c r="EE19" s="7">
        <v>2359592.0002752757</v>
      </c>
      <c r="EF19" s="7">
        <v>2359592.0002752757</v>
      </c>
      <c r="EG19" s="7">
        <v>2359592.0002752757</v>
      </c>
      <c r="EH19" s="7">
        <v>2359592.0002752757</v>
      </c>
      <c r="EI19" s="7">
        <v>2359592.0002752757</v>
      </c>
      <c r="EJ19" s="7">
        <v>2359592.0002752757</v>
      </c>
      <c r="EK19" s="7">
        <v>2359592.0002752757</v>
      </c>
      <c r="EL19" s="7">
        <v>2359592.0002752757</v>
      </c>
      <c r="EM19" s="7">
        <v>2359592.0002752757</v>
      </c>
      <c r="EN19" s="7">
        <v>2359592.0002752757</v>
      </c>
      <c r="EO19" s="7">
        <v>2359592.0002752757</v>
      </c>
      <c r="EP19" s="7">
        <v>2359592.0002752757</v>
      </c>
      <c r="EQ19" s="7">
        <v>2359592.0002752757</v>
      </c>
      <c r="ER19" s="7">
        <v>2359592.0002752757</v>
      </c>
      <c r="ES19" s="7">
        <v>2359592.0002752757</v>
      </c>
      <c r="ET19" s="7">
        <v>2359592.0002752757</v>
      </c>
      <c r="EU19" s="7">
        <v>2359592.0002752757</v>
      </c>
      <c r="EV19" s="7">
        <v>2359592.0002752757</v>
      </c>
      <c r="EW19" s="7">
        <v>2359592.0002752757</v>
      </c>
      <c r="EX19" s="7">
        <v>2359592.0002752757</v>
      </c>
      <c r="EY19" s="7">
        <v>2359592.0002752757</v>
      </c>
      <c r="EZ19" s="7">
        <v>2359592.0002752757</v>
      </c>
      <c r="FA19" s="7">
        <v>2359592.0002752757</v>
      </c>
      <c r="FB19" s="7">
        <v>2359592.0002752757</v>
      </c>
      <c r="FC19" s="7">
        <v>2359592.0002752757</v>
      </c>
      <c r="FD19" s="7">
        <v>2359592.0002752757</v>
      </c>
      <c r="FE19" s="7">
        <v>2359592.0002752757</v>
      </c>
      <c r="FF19" s="7">
        <v>2359592.0002752757</v>
      </c>
      <c r="FG19" s="7">
        <v>2359592.0002752757</v>
      </c>
      <c r="FH19" s="7">
        <v>2359592.0002752757</v>
      </c>
      <c r="FI19" s="7">
        <v>2359592.0002752757</v>
      </c>
      <c r="FJ19" s="7">
        <v>2359592.0002752757</v>
      </c>
      <c r="FK19" s="7">
        <v>2359592.0002752757</v>
      </c>
      <c r="FL19" s="7">
        <v>2359592.0002752757</v>
      </c>
      <c r="FM19" s="7">
        <v>2359592.0002752757</v>
      </c>
      <c r="FN19" s="7">
        <v>2359592.0002752757</v>
      </c>
      <c r="FO19" s="7">
        <v>2359592.0002752757</v>
      </c>
      <c r="FP19" s="7">
        <v>2359592.0002752757</v>
      </c>
      <c r="FQ19" s="7">
        <v>2359592.0002752757</v>
      </c>
      <c r="FR19" s="7">
        <v>2359592.0002752757</v>
      </c>
      <c r="FS19" s="7">
        <v>2359592.0002752757</v>
      </c>
      <c r="FT19" s="7">
        <v>2359592.0002752757</v>
      </c>
      <c r="FU19" s="7">
        <v>2359592.0002752757</v>
      </c>
      <c r="FV19" s="7">
        <v>2359592.0002752757</v>
      </c>
      <c r="FW19" s="7">
        <v>2359592.0002752757</v>
      </c>
      <c r="FX19" s="7">
        <v>2359592.0002752757</v>
      </c>
      <c r="FY19" s="7">
        <v>2359592.0002752757</v>
      </c>
      <c r="FZ19" s="7">
        <v>2359592.0002752757</v>
      </c>
      <c r="GA19" s="7">
        <v>2359592.0002752757</v>
      </c>
      <c r="GB19" s="7">
        <v>2359592.0002752757</v>
      </c>
      <c r="GC19" s="7">
        <v>2359592.0002752757</v>
      </c>
      <c r="GD19" s="7">
        <v>2359592.0002752757</v>
      </c>
      <c r="GE19" s="7">
        <v>2359592.0002752757</v>
      </c>
      <c r="GF19" s="7">
        <v>2359592.0002752757</v>
      </c>
      <c r="GG19" s="7">
        <v>2359592.0002752757</v>
      </c>
      <c r="GH19" s="7">
        <v>2359592.0002752757</v>
      </c>
      <c r="GI19" s="7">
        <v>2359592.0002752757</v>
      </c>
      <c r="GJ19" s="7">
        <v>2359592.0002752757</v>
      </c>
      <c r="GK19" s="7">
        <v>2359592.0002752757</v>
      </c>
      <c r="GL19" s="7">
        <v>2359592.0002752757</v>
      </c>
      <c r="GM19" s="7">
        <v>2359592.0002752757</v>
      </c>
      <c r="GN19" s="7">
        <v>2359592.0002752757</v>
      </c>
      <c r="GO19" s="7">
        <v>2359592.0002752757</v>
      </c>
      <c r="GP19" s="7">
        <v>2359592.0002752757</v>
      </c>
      <c r="GQ19" s="7">
        <v>2359592.0002752757</v>
      </c>
      <c r="GR19" s="7">
        <v>2359592.0002752757</v>
      </c>
      <c r="GS19" s="7">
        <v>2359592.0002752757</v>
      </c>
      <c r="GT19" s="7">
        <v>2359592.0002752757</v>
      </c>
      <c r="GU19" s="7">
        <v>2359592.0002752757</v>
      </c>
      <c r="GV19" s="7">
        <v>2359592.0002752757</v>
      </c>
      <c r="GW19" s="7">
        <v>2359592.0002752757</v>
      </c>
      <c r="GX19" s="7">
        <v>2359592.0002752757</v>
      </c>
      <c r="GY19" s="7">
        <v>2359592.0002752757</v>
      </c>
      <c r="GZ19" s="7">
        <v>2359592.0002752757</v>
      </c>
      <c r="HA19" s="7">
        <v>2359592.0002752757</v>
      </c>
      <c r="HB19" s="7">
        <v>2359592.0002752757</v>
      </c>
      <c r="HC19" s="7">
        <v>2359592.0002752757</v>
      </c>
      <c r="HD19" s="7">
        <v>2359592.0002752757</v>
      </c>
      <c r="HE19" s="7">
        <v>2359592.0002752757</v>
      </c>
      <c r="HF19" s="7">
        <v>2359592.0002752757</v>
      </c>
      <c r="HG19" s="7">
        <v>2359592.0002752757</v>
      </c>
      <c r="HH19" s="7">
        <v>2359592.0002752757</v>
      </c>
      <c r="HI19" s="7">
        <v>2359592.0002752757</v>
      </c>
      <c r="HJ19" s="7">
        <v>2359592.0002752757</v>
      </c>
      <c r="HK19" s="7">
        <v>2359592.0002752757</v>
      </c>
      <c r="HL19" s="7">
        <v>2359592.0002752757</v>
      </c>
      <c r="HM19" s="7">
        <v>2359592.0002752757</v>
      </c>
      <c r="HN19" s="7">
        <v>2359592.0002752757</v>
      </c>
      <c r="HO19" s="7">
        <v>2359592.0002752757</v>
      </c>
      <c r="HP19" s="7">
        <v>2359592.0002752757</v>
      </c>
      <c r="HQ19" s="7">
        <v>2359592.0002752757</v>
      </c>
      <c r="HR19" s="7">
        <v>2359592.0002752757</v>
      </c>
      <c r="HS19" s="7">
        <v>2359592.0002752757</v>
      </c>
      <c r="HT19" s="7">
        <v>2359592.0002752757</v>
      </c>
      <c r="HU19" s="7">
        <v>2359592.0002752757</v>
      </c>
      <c r="HV19" s="7">
        <v>2359592.0002752757</v>
      </c>
      <c r="HW19" s="7">
        <v>2359592.0002752757</v>
      </c>
      <c r="HX19" s="7">
        <v>2359592.0002752757</v>
      </c>
      <c r="HY19" s="7">
        <v>2359592.0002752757</v>
      </c>
      <c r="HZ19" s="7">
        <v>2359592.0002752757</v>
      </c>
      <c r="IA19" s="7">
        <v>2359592.0002752757</v>
      </c>
      <c r="IB19" s="7">
        <v>2359592.0002752757</v>
      </c>
      <c r="IC19" s="7">
        <v>2359592.0002752757</v>
      </c>
      <c r="ID19" s="7">
        <v>2359592.0002752757</v>
      </c>
      <c r="IE19" s="7">
        <v>2359592.0002752757</v>
      </c>
      <c r="IF19" s="7">
        <v>2359592.0002752757</v>
      </c>
      <c r="IG19" s="7">
        <v>2359592.0002752757</v>
      </c>
      <c r="IH19" s="7">
        <v>2359592.0002752757</v>
      </c>
      <c r="II19" s="7">
        <v>2359592.0002752757</v>
      </c>
      <c r="IJ19" s="7">
        <v>2359592.0002752757</v>
      </c>
      <c r="IK19" s="7">
        <v>2359592.0002752757</v>
      </c>
      <c r="IL19" s="7">
        <v>2359592.0002752757</v>
      </c>
      <c r="IM19" s="7">
        <v>2359592.0002752757</v>
      </c>
      <c r="IN19" s="7">
        <v>2359592.0002752757</v>
      </c>
      <c r="IO19" s="7">
        <v>2359592.0002752757</v>
      </c>
      <c r="IP19" s="7">
        <v>2359592.0002752757</v>
      </c>
      <c r="IQ19" s="7">
        <v>2359592.0002752757</v>
      </c>
      <c r="IR19" s="7">
        <v>2359592.0002752757</v>
      </c>
      <c r="IS19" s="7">
        <v>2359592.0002752757</v>
      </c>
      <c r="IT19" s="7">
        <v>2359592.0002752757</v>
      </c>
      <c r="IU19" s="7">
        <v>2359592.0002752757</v>
      </c>
      <c r="IV19" s="7">
        <v>2359592.0002752757</v>
      </c>
      <c r="IW19" s="7">
        <v>2359592.0002752757</v>
      </c>
      <c r="IX19" s="7">
        <v>2359592.0002752757</v>
      </c>
      <c r="IY19" s="7">
        <v>2359592.0002752757</v>
      </c>
      <c r="IZ19" s="7">
        <v>2359592.0002752757</v>
      </c>
      <c r="JA19" s="7">
        <v>2359592.0002752757</v>
      </c>
      <c r="JB19" s="7">
        <v>2359592.0002752757</v>
      </c>
      <c r="JC19" s="7">
        <v>2359592.0002752757</v>
      </c>
      <c r="JD19" s="7">
        <v>2359592.0002752757</v>
      </c>
      <c r="JE19" s="7">
        <v>2359592.0002752757</v>
      </c>
      <c r="JF19" s="7">
        <v>2359592.0002752757</v>
      </c>
      <c r="JG19" s="7">
        <v>2359592.0002752757</v>
      </c>
      <c r="JH19" s="7">
        <v>2359592.0002752757</v>
      </c>
      <c r="JI19" s="7">
        <v>2359592.0002752757</v>
      </c>
      <c r="JJ19" s="7">
        <v>2359592.0002752757</v>
      </c>
      <c r="JK19" s="7">
        <v>2359592.0002752757</v>
      </c>
      <c r="JL19" s="7">
        <v>2359592.0002752757</v>
      </c>
      <c r="JM19" s="7">
        <v>2359592.0002752757</v>
      </c>
      <c r="JN19" s="7">
        <v>2359592.0002752757</v>
      </c>
      <c r="JO19" s="7">
        <v>2359592.0002752757</v>
      </c>
      <c r="JP19" s="7">
        <v>2359592.0002752757</v>
      </c>
      <c r="JQ19" s="7">
        <v>2359592.0002752757</v>
      </c>
      <c r="JR19" s="7">
        <v>2359592.0002752757</v>
      </c>
      <c r="JS19" s="7">
        <v>2359592.0002752757</v>
      </c>
      <c r="JT19" s="7">
        <v>2359592.0002752757</v>
      </c>
      <c r="JU19" s="7">
        <v>2359592.0002752757</v>
      </c>
      <c r="JV19" s="7">
        <v>2359592.0002752757</v>
      </c>
      <c r="JW19" s="7">
        <v>2359592.0002752757</v>
      </c>
      <c r="JX19" s="7">
        <v>2359592.0002752757</v>
      </c>
      <c r="JY19" s="7">
        <v>2359592.0002752757</v>
      </c>
      <c r="JZ19" s="7">
        <v>2359592.0002752757</v>
      </c>
      <c r="KA19" s="7">
        <v>2359592.0002752757</v>
      </c>
      <c r="KB19" s="7">
        <v>2359592.0002752757</v>
      </c>
      <c r="KC19" s="7">
        <v>2359592.0002752757</v>
      </c>
      <c r="KD19" s="7">
        <v>2359592.0002752757</v>
      </c>
      <c r="KE19" s="7">
        <v>2359592.0002752757</v>
      </c>
      <c r="KF19" s="7">
        <v>2359592.0002752757</v>
      </c>
      <c r="KG19" s="7">
        <v>2359592.0002752757</v>
      </c>
      <c r="KH19" s="7">
        <v>2359592.0002752757</v>
      </c>
      <c r="KI19" s="7">
        <v>2359592.0002752757</v>
      </c>
      <c r="KJ19" s="7">
        <v>2359592.0002752757</v>
      </c>
      <c r="KK19" s="7">
        <v>2359592.0002752757</v>
      </c>
      <c r="KL19" s="7">
        <v>2359592.0002752757</v>
      </c>
      <c r="KM19" s="7">
        <v>2359592.0002752757</v>
      </c>
      <c r="KN19" s="7">
        <v>2359592.0002752757</v>
      </c>
      <c r="KO19" s="7">
        <v>2359592.0002752757</v>
      </c>
      <c r="KP19" s="7">
        <v>2359592.0002752757</v>
      </c>
      <c r="KQ19" s="7">
        <v>2359592.0002752757</v>
      </c>
    </row>
    <row r="20" spans="1:303">
      <c r="A20" s="33"/>
      <c r="B20" s="11" t="s">
        <v>322</v>
      </c>
      <c r="C20" s="8"/>
      <c r="D20" s="10">
        <v>1376824.8256102134</v>
      </c>
      <c r="E20" s="10">
        <v>1339403.4786350953</v>
      </c>
      <c r="F20" s="10">
        <v>1301982.1316599771</v>
      </c>
      <c r="G20" s="10">
        <v>1264560.784684859</v>
      </c>
      <c r="H20" s="10">
        <v>1227139.4377097408</v>
      </c>
      <c r="I20" s="10">
        <v>1189718.0907346227</v>
      </c>
      <c r="J20" s="10">
        <v>1152296.7437595045</v>
      </c>
      <c r="K20" s="10">
        <v>1114875.3967843864</v>
      </c>
      <c r="L20" s="10">
        <v>1077454.0498092682</v>
      </c>
      <c r="M20" s="10">
        <v>1040032.7028341502</v>
      </c>
      <c r="N20" s="10">
        <v>1002611.3558590321</v>
      </c>
      <c r="O20" s="10">
        <v>965190.0088839141</v>
      </c>
      <c r="P20" s="10">
        <v>927768.66190879606</v>
      </c>
      <c r="Q20" s="10">
        <v>909057.98842123698</v>
      </c>
      <c r="R20" s="10">
        <v>890347.3149336779</v>
      </c>
      <c r="S20" s="10">
        <v>871636.64144611883</v>
      </c>
      <c r="T20" s="10">
        <v>852925.96795855975</v>
      </c>
      <c r="U20" s="10">
        <v>834215.29447100067</v>
      </c>
      <c r="V20" s="10">
        <v>815504.62098344159</v>
      </c>
      <c r="W20" s="10">
        <v>796793.94749588252</v>
      </c>
      <c r="X20" s="10">
        <v>778083.27400832344</v>
      </c>
      <c r="Y20" s="10">
        <v>759372.60052076436</v>
      </c>
      <c r="Z20" s="10">
        <v>740661.92703320528</v>
      </c>
      <c r="AA20" s="10">
        <v>721951.25354564621</v>
      </c>
      <c r="AB20" s="10">
        <v>703240.58005808713</v>
      </c>
      <c r="AC20" s="10">
        <v>684529.90657052805</v>
      </c>
      <c r="AD20" s="10">
        <v>665819.23308296897</v>
      </c>
      <c r="AE20" s="10">
        <v>647108.5595954099</v>
      </c>
      <c r="AF20" s="10">
        <v>628397.88610785082</v>
      </c>
      <c r="AG20" s="10">
        <v>609687.21262029174</v>
      </c>
      <c r="AH20" s="10">
        <v>590976.53913273267</v>
      </c>
      <c r="AI20" s="10">
        <v>572265.86564517359</v>
      </c>
      <c r="AJ20" s="10">
        <v>553555.19215761451</v>
      </c>
      <c r="AK20" s="10">
        <v>534844.51867005543</v>
      </c>
      <c r="AL20" s="10">
        <v>516133.84518249641</v>
      </c>
      <c r="AM20" s="10">
        <v>497423.17169493739</v>
      </c>
      <c r="AN20" s="10">
        <v>478712.49820737838</v>
      </c>
      <c r="AO20" s="10">
        <v>478712.49820737838</v>
      </c>
      <c r="AP20" s="10">
        <v>478712.49820737838</v>
      </c>
      <c r="AQ20" s="10">
        <v>478712.49820737838</v>
      </c>
      <c r="AR20" s="10">
        <v>478712.49820737838</v>
      </c>
      <c r="AS20" s="10">
        <v>478712.49820737838</v>
      </c>
      <c r="AT20" s="10">
        <v>478712.49820737838</v>
      </c>
      <c r="AU20" s="10">
        <v>478712.49820737838</v>
      </c>
      <c r="AV20" s="10">
        <v>478712.49820737838</v>
      </c>
      <c r="AW20" s="10">
        <v>478712.49820737838</v>
      </c>
      <c r="AX20" s="10">
        <v>478712.49820737838</v>
      </c>
      <c r="AY20" s="10">
        <v>478712.49820737838</v>
      </c>
      <c r="AZ20" s="10">
        <v>478712.49820737838</v>
      </c>
      <c r="BA20" s="10">
        <v>478712.49820737838</v>
      </c>
      <c r="BB20" s="10">
        <v>478712.49820737838</v>
      </c>
      <c r="BC20" s="10">
        <v>478712.49820737838</v>
      </c>
      <c r="BD20" s="10">
        <v>478712.49820737838</v>
      </c>
      <c r="BE20" s="10">
        <v>478712.49820737838</v>
      </c>
      <c r="BF20" s="10">
        <v>478712.49820737838</v>
      </c>
      <c r="BG20" s="10">
        <v>478712.49820737838</v>
      </c>
      <c r="BH20" s="10">
        <v>478712.49820737838</v>
      </c>
      <c r="BI20" s="10">
        <v>478712.49820737838</v>
      </c>
      <c r="BJ20" s="4">
        <v>478712.49820737838</v>
      </c>
      <c r="BK20" s="4">
        <v>478712.49820737838</v>
      </c>
      <c r="BL20" s="4">
        <v>478712.49820737838</v>
      </c>
      <c r="BM20" s="4">
        <v>478712.49820737838</v>
      </c>
      <c r="BN20" s="4">
        <v>478712.49820737838</v>
      </c>
      <c r="BO20" s="4">
        <v>478712.49820737838</v>
      </c>
      <c r="BP20" s="4">
        <v>478712.49820737838</v>
      </c>
      <c r="BQ20" s="4">
        <v>478712.49820737838</v>
      </c>
      <c r="BR20" s="4">
        <v>478712.49820737838</v>
      </c>
      <c r="BS20" s="4">
        <v>478712.49820737838</v>
      </c>
      <c r="BT20" s="4">
        <v>478712.49820737838</v>
      </c>
      <c r="BU20" s="4">
        <v>478712.49820737838</v>
      </c>
      <c r="BV20" s="4">
        <v>478712.49820737838</v>
      </c>
      <c r="BW20" s="4">
        <v>478712.49820737838</v>
      </c>
      <c r="BX20" s="4">
        <v>478712.49820737838</v>
      </c>
      <c r="BY20" s="4">
        <v>478712.49820737838</v>
      </c>
      <c r="BZ20" s="4">
        <v>478712.49820737838</v>
      </c>
      <c r="CA20" s="4">
        <v>478712.49820737838</v>
      </c>
      <c r="CB20" s="4">
        <v>478712.49820737838</v>
      </c>
      <c r="CC20" s="4">
        <v>478712.49820737838</v>
      </c>
      <c r="CD20" s="4">
        <v>478712.49820737838</v>
      </c>
      <c r="CE20" s="4">
        <v>478712.49820737838</v>
      </c>
      <c r="CF20" s="4">
        <v>478712.49820737838</v>
      </c>
      <c r="CG20" s="4">
        <v>478712.49820737838</v>
      </c>
      <c r="CH20" s="4">
        <v>478712.49820737838</v>
      </c>
      <c r="CI20" s="4">
        <v>478712.49820737838</v>
      </c>
      <c r="CJ20" s="4">
        <v>478712.49820737838</v>
      </c>
      <c r="CK20" s="4">
        <v>478712.49820737838</v>
      </c>
      <c r="CL20" s="4">
        <v>478712.49820737838</v>
      </c>
      <c r="CM20" s="4">
        <v>478712.49820737838</v>
      </c>
      <c r="CN20" s="4">
        <v>478712.49820737838</v>
      </c>
      <c r="CO20" s="4">
        <v>478712.49820737838</v>
      </c>
      <c r="CP20" s="4">
        <v>478712.49820737838</v>
      </c>
      <c r="CQ20" s="4">
        <v>478712.49820737838</v>
      </c>
      <c r="CR20" s="4">
        <v>478712.49820737838</v>
      </c>
      <c r="CS20" s="4">
        <v>478712.49820737838</v>
      </c>
      <c r="CT20" s="4">
        <v>478712.49820737838</v>
      </c>
      <c r="CU20" s="4">
        <v>478712.49820737838</v>
      </c>
      <c r="CV20" s="4">
        <v>478712.49820737838</v>
      </c>
      <c r="CW20" s="4">
        <v>478712.49820737838</v>
      </c>
      <c r="CX20" s="4">
        <v>478712.49820737838</v>
      </c>
      <c r="CY20" s="4">
        <v>478712.49820737838</v>
      </c>
      <c r="CZ20" s="4">
        <v>478712.49820737838</v>
      </c>
      <c r="DA20" s="4">
        <v>478712.49820737838</v>
      </c>
      <c r="DB20" s="4">
        <v>478712.49820737838</v>
      </c>
      <c r="DC20" s="4">
        <v>478712.49820737838</v>
      </c>
      <c r="DD20" s="4">
        <v>478712.49820737838</v>
      </c>
      <c r="DE20" s="4">
        <v>478712.49820737838</v>
      </c>
      <c r="DF20" s="4">
        <v>478712.49820737838</v>
      </c>
      <c r="DG20" s="4">
        <v>478712.49820737838</v>
      </c>
      <c r="DH20" s="4">
        <v>478712.49820737838</v>
      </c>
      <c r="DI20" s="4">
        <v>478712.49820737838</v>
      </c>
      <c r="DJ20" s="4">
        <v>478712.49820737838</v>
      </c>
      <c r="DK20" s="4">
        <v>478712.49820737838</v>
      </c>
      <c r="DL20" s="4">
        <v>478712.49820737838</v>
      </c>
      <c r="DM20" s="4">
        <v>478712.49820737838</v>
      </c>
      <c r="DN20" s="4">
        <v>478712.49820737838</v>
      </c>
      <c r="DO20" s="4">
        <v>478712.49820737838</v>
      </c>
      <c r="DP20" s="4">
        <v>478712.49820737838</v>
      </c>
      <c r="DQ20" s="4">
        <v>478712.49820737838</v>
      </c>
      <c r="DR20" s="4">
        <v>478712.49820737838</v>
      </c>
      <c r="DS20" s="4">
        <v>478712.49820737838</v>
      </c>
      <c r="DT20" s="4">
        <v>478712.49820737838</v>
      </c>
      <c r="DU20" s="4">
        <v>478712.49820737838</v>
      </c>
      <c r="DV20" s="4">
        <v>478712.49820737838</v>
      </c>
      <c r="DW20" s="4">
        <v>478712.49820737838</v>
      </c>
      <c r="DX20" s="4">
        <v>478712.49820737838</v>
      </c>
      <c r="DY20" s="4">
        <v>478712.49820737838</v>
      </c>
      <c r="DZ20" s="4">
        <v>478712.49820737838</v>
      </c>
      <c r="EA20" s="4">
        <v>478712.49820737838</v>
      </c>
      <c r="EB20" s="4">
        <v>478712.49820737838</v>
      </c>
      <c r="EC20" s="4">
        <v>478712.49820737838</v>
      </c>
      <c r="ED20" s="4">
        <v>478712.49820737838</v>
      </c>
      <c r="EE20" s="4">
        <v>478712.49820737838</v>
      </c>
      <c r="EF20" s="4">
        <v>478712.49820737838</v>
      </c>
      <c r="EG20" s="4">
        <v>478712.49820737838</v>
      </c>
      <c r="EH20" s="4">
        <v>478712.49820737838</v>
      </c>
      <c r="EI20" s="4">
        <v>478712.49820737838</v>
      </c>
      <c r="EJ20" s="4">
        <v>478712.49820737838</v>
      </c>
      <c r="EK20" s="4">
        <v>478712.49820737838</v>
      </c>
      <c r="EL20" s="4">
        <v>478712.49820737838</v>
      </c>
      <c r="EM20" s="4">
        <v>478712.49820737838</v>
      </c>
      <c r="EN20" s="4">
        <v>478712.49820737838</v>
      </c>
      <c r="EO20" s="4">
        <v>478712.49820737838</v>
      </c>
      <c r="EP20" s="4">
        <v>478712.49820737838</v>
      </c>
      <c r="EQ20" s="4">
        <v>478712.49820737838</v>
      </c>
      <c r="ER20" s="4">
        <v>478712.49820737838</v>
      </c>
      <c r="ES20" s="4">
        <v>478712.49820737838</v>
      </c>
      <c r="ET20" s="4">
        <v>478712.49820737838</v>
      </c>
      <c r="EU20" s="4">
        <v>478712.49820737838</v>
      </c>
      <c r="EV20" s="4">
        <v>478712.49820737838</v>
      </c>
      <c r="EW20" s="4">
        <v>478712.49820737838</v>
      </c>
      <c r="EX20" s="4">
        <v>478712.49820737838</v>
      </c>
      <c r="EY20" s="4">
        <v>478712.49820737838</v>
      </c>
      <c r="EZ20" s="4">
        <v>478712.49820737838</v>
      </c>
      <c r="FA20" s="4">
        <v>478712.49820737838</v>
      </c>
      <c r="FB20" s="4">
        <v>478712.49820737838</v>
      </c>
      <c r="FC20" s="4">
        <v>478712.49820737838</v>
      </c>
      <c r="FD20" s="4">
        <v>478712.49820737838</v>
      </c>
      <c r="FE20" s="4">
        <v>478712.49820737838</v>
      </c>
      <c r="FF20" s="4">
        <v>478712.49820737838</v>
      </c>
      <c r="FG20" s="4">
        <v>478712.49820737838</v>
      </c>
      <c r="FH20" s="4">
        <v>478712.49820737838</v>
      </c>
      <c r="FI20" s="4">
        <v>478712.49820737838</v>
      </c>
      <c r="FJ20" s="4">
        <v>478712.49820737838</v>
      </c>
      <c r="FK20" s="4">
        <v>478712.49820737838</v>
      </c>
      <c r="FL20" s="4">
        <v>478712.49820737838</v>
      </c>
      <c r="FM20" s="4">
        <v>478712.49820737838</v>
      </c>
      <c r="FN20" s="4">
        <v>478712.49820737838</v>
      </c>
      <c r="FO20" s="4">
        <v>478712.49820737838</v>
      </c>
      <c r="FP20" s="4">
        <v>478712.49820737838</v>
      </c>
      <c r="FQ20" s="4">
        <v>478712.49820737838</v>
      </c>
      <c r="FR20" s="4">
        <v>478712.49820737838</v>
      </c>
      <c r="FS20" s="4">
        <v>478712.49820737838</v>
      </c>
      <c r="FT20" s="4">
        <v>478712.49820737838</v>
      </c>
      <c r="FU20" s="4">
        <v>478712.49820737838</v>
      </c>
      <c r="FV20" s="4">
        <v>478712.49820737838</v>
      </c>
      <c r="FW20" s="4">
        <v>478712.49820737838</v>
      </c>
      <c r="FX20" s="4">
        <v>478712.49820737838</v>
      </c>
      <c r="FY20" s="4">
        <v>478712.49820737838</v>
      </c>
      <c r="FZ20" s="4">
        <v>478712.49820737838</v>
      </c>
      <c r="GA20" s="4">
        <v>478712.49820737838</v>
      </c>
      <c r="GB20" s="4">
        <v>478712.49820737838</v>
      </c>
      <c r="GC20" s="4">
        <v>478712.49820737838</v>
      </c>
      <c r="GD20" s="4">
        <v>478712.49820737838</v>
      </c>
      <c r="GE20" s="4">
        <v>478712.49820737838</v>
      </c>
      <c r="GF20" s="4">
        <v>478712.49820737838</v>
      </c>
      <c r="GG20" s="4">
        <v>478712.49820737838</v>
      </c>
      <c r="GH20" s="4">
        <v>478712.49820737838</v>
      </c>
      <c r="GI20" s="4">
        <v>478712.49820737838</v>
      </c>
      <c r="GJ20" s="4">
        <v>478712.49820737838</v>
      </c>
      <c r="GK20" s="4">
        <v>478712.49820737838</v>
      </c>
      <c r="GL20" s="4">
        <v>478712.49820737838</v>
      </c>
      <c r="GM20" s="4">
        <v>478712.49820737838</v>
      </c>
      <c r="GN20" s="4">
        <v>478712.49820737838</v>
      </c>
      <c r="GO20" s="4">
        <v>478712.49820737838</v>
      </c>
      <c r="GP20" s="4">
        <v>478712.49820737838</v>
      </c>
      <c r="GQ20" s="4">
        <v>478712.49820737838</v>
      </c>
      <c r="GR20" s="4">
        <v>478712.49820737838</v>
      </c>
      <c r="GS20" s="4">
        <v>478712.49820737838</v>
      </c>
      <c r="GT20" s="4">
        <v>478712.49820737838</v>
      </c>
      <c r="GU20" s="4">
        <v>478712.49820737838</v>
      </c>
      <c r="GV20" s="4">
        <v>478712.49820737838</v>
      </c>
      <c r="GW20" s="4">
        <v>478712.49820737838</v>
      </c>
      <c r="GX20" s="4">
        <v>478712.49820737838</v>
      </c>
      <c r="GY20" s="4">
        <v>478712.49820737838</v>
      </c>
      <c r="GZ20" s="4">
        <v>478712.49820737838</v>
      </c>
      <c r="HA20" s="4">
        <v>478712.49820737838</v>
      </c>
      <c r="HB20" s="4">
        <v>478712.49820737838</v>
      </c>
      <c r="HC20" s="4">
        <v>478712.49820737838</v>
      </c>
      <c r="HD20" s="4">
        <v>478712.49820737838</v>
      </c>
      <c r="HE20" s="4">
        <v>478712.49820737838</v>
      </c>
      <c r="HF20" s="4">
        <v>478712.49820737838</v>
      </c>
      <c r="HG20" s="4">
        <v>478712.49820737838</v>
      </c>
      <c r="HH20" s="4">
        <v>478712.49820737838</v>
      </c>
      <c r="HI20" s="4">
        <v>478712.49820737838</v>
      </c>
      <c r="HJ20" s="4">
        <v>478712.49820737838</v>
      </c>
      <c r="HK20" s="4">
        <v>478712.49820737838</v>
      </c>
      <c r="HL20" s="4">
        <v>478712.49820737838</v>
      </c>
      <c r="HM20" s="4">
        <v>478712.49820737838</v>
      </c>
      <c r="HN20" s="4">
        <v>478712.49820737838</v>
      </c>
      <c r="HO20" s="4">
        <v>478712.49820737838</v>
      </c>
      <c r="HP20" s="4">
        <v>478712.49820737838</v>
      </c>
      <c r="HQ20" s="4">
        <v>478712.49820737838</v>
      </c>
      <c r="HR20" s="4">
        <v>478712.49820737838</v>
      </c>
      <c r="HS20" s="4">
        <v>478712.49820737838</v>
      </c>
      <c r="HT20" s="4">
        <v>478712.49820737838</v>
      </c>
      <c r="HU20" s="4">
        <v>478712.49820737838</v>
      </c>
      <c r="HV20" s="4">
        <v>478712.49820737838</v>
      </c>
      <c r="HW20" s="4">
        <v>478712.49820737838</v>
      </c>
      <c r="HX20" s="4">
        <v>478712.49820737838</v>
      </c>
      <c r="HY20" s="4">
        <v>478712.49820737838</v>
      </c>
      <c r="HZ20" s="4">
        <v>478712.49820737838</v>
      </c>
      <c r="IA20" s="4">
        <v>478712.49820737838</v>
      </c>
      <c r="IB20" s="4">
        <v>478712.49820737838</v>
      </c>
      <c r="IC20" s="4">
        <v>478712.49820737838</v>
      </c>
      <c r="ID20" s="4">
        <v>478712.49820737838</v>
      </c>
      <c r="IE20" s="4">
        <v>478712.49820737838</v>
      </c>
      <c r="IF20" s="4">
        <v>478712.49820737838</v>
      </c>
      <c r="IG20" s="4">
        <v>478712.49820737838</v>
      </c>
      <c r="IH20" s="4">
        <v>478712.49820737838</v>
      </c>
      <c r="II20" s="4">
        <v>478712.49820737838</v>
      </c>
      <c r="IJ20" s="4">
        <v>478712.49820737838</v>
      </c>
      <c r="IK20" s="4">
        <v>478712.49820737838</v>
      </c>
      <c r="IL20" s="4">
        <v>478712.49820737838</v>
      </c>
      <c r="IM20" s="4">
        <v>478712.49820737838</v>
      </c>
      <c r="IN20" s="4">
        <v>478712.49820737838</v>
      </c>
      <c r="IO20" s="4">
        <v>478712.49820737838</v>
      </c>
      <c r="IP20" s="4">
        <v>478712.49820737838</v>
      </c>
      <c r="IQ20" s="4">
        <v>478712.49820737838</v>
      </c>
      <c r="IR20" s="4">
        <v>478712.49820737838</v>
      </c>
      <c r="IS20" s="4">
        <v>478712.49820737838</v>
      </c>
      <c r="IT20" s="4">
        <v>478712.49820737838</v>
      </c>
      <c r="IU20" s="4">
        <v>478712.49820737838</v>
      </c>
      <c r="IV20" s="4">
        <v>478712.49820737838</v>
      </c>
      <c r="IW20" s="4">
        <v>478712.49820737838</v>
      </c>
      <c r="IX20" s="4">
        <v>478712.49820737838</v>
      </c>
      <c r="IY20" s="4">
        <v>478712.49820737838</v>
      </c>
      <c r="IZ20" s="4">
        <v>478712.49820737838</v>
      </c>
      <c r="JA20" s="4">
        <v>478712.49820737838</v>
      </c>
      <c r="JB20" s="4">
        <v>478712.49820737838</v>
      </c>
      <c r="JC20" s="4">
        <v>478712.49820737838</v>
      </c>
      <c r="JD20" s="4">
        <v>478712.49820737838</v>
      </c>
      <c r="JE20" s="4">
        <v>478712.49820737838</v>
      </c>
      <c r="JF20" s="4">
        <v>478712.49820737838</v>
      </c>
      <c r="JG20" s="4">
        <v>478712.49820737838</v>
      </c>
      <c r="JH20" s="4">
        <v>478712.49820737838</v>
      </c>
      <c r="JI20" s="4">
        <v>478712.49820737838</v>
      </c>
      <c r="JJ20" s="4">
        <v>478712.49820737838</v>
      </c>
      <c r="JK20" s="4">
        <v>478712.49820737838</v>
      </c>
      <c r="JL20" s="4">
        <v>478712.49820737838</v>
      </c>
      <c r="JM20" s="4">
        <v>478712.49820737838</v>
      </c>
      <c r="JN20" s="4">
        <v>478712.49820737838</v>
      </c>
      <c r="JO20" s="4">
        <v>478712.49820737838</v>
      </c>
      <c r="JP20" s="4">
        <v>478712.49820737838</v>
      </c>
      <c r="JQ20" s="4">
        <v>478712.49820737838</v>
      </c>
      <c r="JR20" s="4">
        <v>478712.49820737838</v>
      </c>
      <c r="JS20" s="4">
        <v>478712.49820737838</v>
      </c>
      <c r="JT20" s="4">
        <v>478712.49820737838</v>
      </c>
      <c r="JU20" s="4">
        <v>478712.49820737838</v>
      </c>
      <c r="JV20" s="4">
        <v>478712.49820737838</v>
      </c>
      <c r="JW20" s="4">
        <v>478712.49820737838</v>
      </c>
      <c r="JX20" s="4">
        <v>478712.49820737838</v>
      </c>
      <c r="JY20" s="4">
        <v>478712.49820737838</v>
      </c>
      <c r="JZ20" s="4">
        <v>478712.49820737838</v>
      </c>
      <c r="KA20" s="4">
        <v>478712.49820737838</v>
      </c>
      <c r="KB20" s="4">
        <v>478712.49820737838</v>
      </c>
      <c r="KC20" s="4">
        <v>478712.49820737838</v>
      </c>
      <c r="KD20" s="4">
        <v>478712.49820737838</v>
      </c>
      <c r="KE20" s="4">
        <v>478712.49820737838</v>
      </c>
      <c r="KF20" s="4">
        <v>478712.49820737838</v>
      </c>
      <c r="KG20" s="4">
        <v>478712.49820737838</v>
      </c>
      <c r="KH20" s="4">
        <v>478712.49820737838</v>
      </c>
      <c r="KI20" s="4">
        <v>478712.49820737838</v>
      </c>
      <c r="KJ20" s="4">
        <v>478712.49820737838</v>
      </c>
      <c r="KK20" s="4">
        <v>478712.49820737838</v>
      </c>
      <c r="KL20" s="4">
        <v>478712.49820737838</v>
      </c>
      <c r="KM20" s="4">
        <v>478712.49820737838</v>
      </c>
      <c r="KN20" s="4">
        <v>478712.49820737838</v>
      </c>
      <c r="KO20" s="4">
        <v>478712.49820737838</v>
      </c>
      <c r="KP20" s="4">
        <v>478712.49820737838</v>
      </c>
      <c r="KQ20" s="4">
        <v>478712.49820737838</v>
      </c>
    </row>
    <row r="21" spans="1:303" ht="15.75" customHeight="1">
      <c r="A21" s="33"/>
      <c r="B21" s="11" t="s">
        <v>323</v>
      </c>
      <c r="C21" s="8"/>
      <c r="D21" s="4">
        <v>552970.00477087428</v>
      </c>
      <c r="E21" s="4">
        <v>530611.48860126338</v>
      </c>
      <c r="F21" s="4">
        <v>517709.97136605834</v>
      </c>
      <c r="G21" s="4">
        <v>504781.08772637602</v>
      </c>
      <c r="H21" s="4">
        <v>491824.53378900548</v>
      </c>
      <c r="I21" s="4">
        <v>478840.00196332822</v>
      </c>
      <c r="J21" s="4">
        <v>465827.18090945063</v>
      </c>
      <c r="K21" s="4">
        <v>452785.75548546459</v>
      </c>
      <c r="L21" s="4">
        <v>439715.40669381618</v>
      </c>
      <c r="M21" s="4">
        <v>426615.81162676541</v>
      </c>
      <c r="N21" s="4">
        <v>413486.64341091854</v>
      </c>
      <c r="O21" s="4">
        <v>400327.57115081232</v>
      </c>
      <c r="P21" s="4">
        <v>429525.69783709454</v>
      </c>
      <c r="Q21" s="4">
        <v>399884.94883811334</v>
      </c>
      <c r="R21" s="4">
        <v>370214.6765532766</v>
      </c>
      <c r="S21" s="4">
        <v>340514.54913081089</v>
      </c>
      <c r="T21" s="4">
        <v>310784.23059518496</v>
      </c>
      <c r="U21" s="4">
        <v>281023.3807874159</v>
      </c>
      <c r="V21" s="4">
        <v>251231.65530432411</v>
      </c>
      <c r="W21" s="4">
        <v>221408.70543672703</v>
      </c>
      <c r="X21" s="4">
        <v>191554.17810654175</v>
      </c>
      <c r="Y21" s="4">
        <v>161667.7158027736</v>
      </c>
      <c r="Z21" s="4">
        <v>131748.95651637041</v>
      </c>
      <c r="AA21" s="4">
        <v>101797.53367391345</v>
      </c>
      <c r="AB21" s="4">
        <v>262394.59037577733</v>
      </c>
      <c r="AC21" s="4">
        <v>232376.7221048139</v>
      </c>
      <c r="AD21" s="4">
        <v>202325.06249032496</v>
      </c>
      <c r="AE21" s="4">
        <v>172239.22601424134</v>
      </c>
      <c r="AF21" s="4">
        <v>142118.82224427792</v>
      </c>
      <c r="AG21" s="4">
        <v>111963.45576010831</v>
      </c>
      <c r="AH21" s="4">
        <v>81772.726078195497</v>
      </c>
      <c r="AI21" s="4">
        <v>51546.227575235534</v>
      </c>
      <c r="AJ21" s="4">
        <v>21283.549410196021</v>
      </c>
      <c r="AK21" s="4">
        <v>-9015.7245550882071</v>
      </c>
      <c r="AL21" s="4">
        <v>-39352.015836798586</v>
      </c>
      <c r="AM21" s="4">
        <v>-69725.751411519013</v>
      </c>
      <c r="AN21" s="4">
        <v>112058.40151734604</v>
      </c>
      <c r="AO21" s="4">
        <v>112058.40151734604</v>
      </c>
      <c r="AP21" s="4">
        <v>112058.40151734604</v>
      </c>
      <c r="AQ21" s="4">
        <v>112058.40151734604</v>
      </c>
      <c r="AR21" s="4">
        <v>112058.40151734604</v>
      </c>
      <c r="AS21" s="4">
        <v>112058.40151734604</v>
      </c>
      <c r="AT21" s="4">
        <v>112058.40151734604</v>
      </c>
      <c r="AU21" s="4">
        <v>112058.40151734604</v>
      </c>
      <c r="AV21" s="4">
        <v>112058.40151734604</v>
      </c>
      <c r="AW21" s="4">
        <v>112058.40151734604</v>
      </c>
      <c r="AX21" s="4">
        <v>112058.40151734604</v>
      </c>
      <c r="AY21" s="4">
        <v>112058.40151734604</v>
      </c>
      <c r="AZ21" s="4">
        <v>112058.40151734604</v>
      </c>
      <c r="BA21" s="4">
        <v>112058.40151734604</v>
      </c>
      <c r="BB21" s="4">
        <v>112058.40151734604</v>
      </c>
      <c r="BC21" s="4">
        <v>112058.40151734604</v>
      </c>
      <c r="BD21" s="4">
        <v>112058.40151734604</v>
      </c>
      <c r="BE21" s="4">
        <v>112058.40151734604</v>
      </c>
      <c r="BF21" s="4">
        <v>112058.40151734604</v>
      </c>
      <c r="BG21" s="4">
        <v>112058.40151734604</v>
      </c>
      <c r="BH21" s="4">
        <v>112058.40151734604</v>
      </c>
      <c r="BI21" s="4">
        <v>112058.40151734604</v>
      </c>
      <c r="BJ21" s="4">
        <v>112058.40151734604</v>
      </c>
      <c r="BK21" s="4">
        <v>112058.40151734604</v>
      </c>
      <c r="BL21" s="4">
        <v>112058.40151734604</v>
      </c>
      <c r="BM21" s="4">
        <v>112058.40151734604</v>
      </c>
      <c r="BN21" s="4">
        <v>112058.40151734604</v>
      </c>
      <c r="BO21" s="4">
        <v>112058.40151734604</v>
      </c>
      <c r="BP21" s="4">
        <v>112058.40151734604</v>
      </c>
      <c r="BQ21" s="4">
        <v>112058.40151734604</v>
      </c>
      <c r="BR21" s="4">
        <v>112058.40151734604</v>
      </c>
      <c r="BS21" s="4">
        <v>112058.40151734604</v>
      </c>
      <c r="BT21" s="4">
        <v>112058.40151734604</v>
      </c>
      <c r="BU21" s="4">
        <v>112058.40151734604</v>
      </c>
      <c r="BV21" s="4">
        <v>112058.40151734604</v>
      </c>
      <c r="BW21" s="4">
        <v>112058.40151734604</v>
      </c>
      <c r="BX21" s="4">
        <v>112058.40151734604</v>
      </c>
      <c r="BY21" s="4">
        <v>112058.40151734604</v>
      </c>
      <c r="BZ21" s="4">
        <v>112058.40151734604</v>
      </c>
      <c r="CA21" s="4">
        <v>112058.40151734604</v>
      </c>
      <c r="CB21" s="4">
        <v>112058.40151734604</v>
      </c>
      <c r="CC21" s="4">
        <v>112058.40151734604</v>
      </c>
      <c r="CD21" s="4">
        <v>112058.40151734604</v>
      </c>
      <c r="CE21" s="4">
        <v>112058.40151734604</v>
      </c>
      <c r="CF21" s="4">
        <v>112058.40151734604</v>
      </c>
      <c r="CG21" s="4">
        <v>112058.40151734604</v>
      </c>
      <c r="CH21" s="4">
        <v>112058.40151734604</v>
      </c>
      <c r="CI21" s="4">
        <v>112058.40151734604</v>
      </c>
      <c r="CJ21" s="4">
        <v>112058.40151734604</v>
      </c>
      <c r="CK21" s="4">
        <v>112058.40151734604</v>
      </c>
      <c r="CL21" s="4">
        <v>112058.40151734604</v>
      </c>
      <c r="CM21" s="4">
        <v>112058.40151734604</v>
      </c>
      <c r="CN21" s="4">
        <v>112058.40151734604</v>
      </c>
      <c r="CO21" s="4">
        <v>112058.40151734604</v>
      </c>
      <c r="CP21" s="4">
        <v>112058.40151734604</v>
      </c>
      <c r="CQ21" s="4">
        <v>112058.40151734604</v>
      </c>
      <c r="CR21" s="4">
        <v>112058.40151734604</v>
      </c>
      <c r="CS21" s="4">
        <v>112058.40151734604</v>
      </c>
      <c r="CT21" s="4">
        <v>112058.40151734604</v>
      </c>
      <c r="CU21" s="4">
        <v>112058.40151734604</v>
      </c>
      <c r="CV21" s="4">
        <v>112058.40151734604</v>
      </c>
      <c r="CW21" s="4">
        <v>112058.40151734604</v>
      </c>
      <c r="CX21" s="4">
        <v>112058.40151734604</v>
      </c>
      <c r="CY21" s="4">
        <v>112058.40151734604</v>
      </c>
      <c r="CZ21" s="4">
        <v>112058.40151734604</v>
      </c>
      <c r="DA21" s="4">
        <v>112058.40151734604</v>
      </c>
      <c r="DB21" s="4">
        <v>112058.40151734604</v>
      </c>
      <c r="DC21" s="4">
        <v>112058.40151734604</v>
      </c>
      <c r="DD21" s="4">
        <v>112058.40151734604</v>
      </c>
      <c r="DE21" s="4">
        <v>112058.40151734604</v>
      </c>
      <c r="DF21" s="4">
        <v>112058.40151734604</v>
      </c>
      <c r="DG21" s="4">
        <v>112058.40151734604</v>
      </c>
      <c r="DH21" s="4">
        <v>112058.40151734604</v>
      </c>
      <c r="DI21" s="4">
        <v>112058.40151734604</v>
      </c>
      <c r="DJ21" s="4">
        <v>112058.40151734604</v>
      </c>
      <c r="DK21" s="4">
        <v>112058.40151734604</v>
      </c>
      <c r="DL21" s="4">
        <v>112058.40151734604</v>
      </c>
      <c r="DM21" s="4">
        <v>112058.40151734604</v>
      </c>
      <c r="DN21" s="4">
        <v>112058.40151734604</v>
      </c>
      <c r="DO21" s="4">
        <v>112058.40151734604</v>
      </c>
      <c r="DP21" s="4">
        <v>112058.40151734604</v>
      </c>
      <c r="DQ21" s="4">
        <v>112058.40151734604</v>
      </c>
      <c r="DR21" s="4">
        <v>112058.40151734604</v>
      </c>
      <c r="DS21" s="4">
        <v>112058.40151734604</v>
      </c>
      <c r="DT21" s="4">
        <v>112058.40151734604</v>
      </c>
      <c r="DU21" s="4">
        <v>112058.40151734604</v>
      </c>
      <c r="DV21" s="4">
        <v>112058.40151734604</v>
      </c>
      <c r="DW21" s="4">
        <v>112058.40151734604</v>
      </c>
      <c r="DX21" s="4">
        <v>112058.40151734604</v>
      </c>
      <c r="DY21" s="4">
        <v>112058.40151734604</v>
      </c>
      <c r="DZ21" s="4">
        <v>112058.40151734604</v>
      </c>
      <c r="EA21" s="4">
        <v>112058.40151734604</v>
      </c>
      <c r="EB21" s="4">
        <v>112058.40151734604</v>
      </c>
      <c r="EC21" s="4">
        <v>112058.40151734604</v>
      </c>
      <c r="ED21" s="4">
        <v>112058.40151734604</v>
      </c>
      <c r="EE21" s="4">
        <v>112058.40151734604</v>
      </c>
      <c r="EF21" s="4">
        <v>112058.40151734604</v>
      </c>
      <c r="EG21" s="4">
        <v>112058.40151734604</v>
      </c>
      <c r="EH21" s="4">
        <v>112058.40151734604</v>
      </c>
      <c r="EI21" s="4">
        <v>112058.40151734604</v>
      </c>
      <c r="EJ21" s="4">
        <v>112058.40151734604</v>
      </c>
      <c r="EK21" s="4">
        <v>112058.40151734604</v>
      </c>
      <c r="EL21" s="4">
        <v>112058.40151734604</v>
      </c>
      <c r="EM21" s="4">
        <v>112058.40151734604</v>
      </c>
      <c r="EN21" s="4">
        <v>112058.40151734604</v>
      </c>
      <c r="EO21" s="4">
        <v>112058.40151734604</v>
      </c>
      <c r="EP21" s="4">
        <v>112058.40151734604</v>
      </c>
      <c r="EQ21" s="4">
        <v>112058.40151734604</v>
      </c>
      <c r="ER21" s="4">
        <v>112058.40151734604</v>
      </c>
      <c r="ES21" s="4">
        <v>112058.40151734604</v>
      </c>
      <c r="ET21" s="4">
        <v>112058.40151734604</v>
      </c>
      <c r="EU21" s="4">
        <v>112058.40151734604</v>
      </c>
      <c r="EV21" s="4">
        <v>112058.40151734604</v>
      </c>
      <c r="EW21" s="4">
        <v>112058.40151734604</v>
      </c>
      <c r="EX21" s="4">
        <v>112058.40151734604</v>
      </c>
      <c r="EY21" s="4">
        <v>112058.40151734604</v>
      </c>
      <c r="EZ21" s="4">
        <v>112058.40151734604</v>
      </c>
      <c r="FA21" s="4">
        <v>112058.40151734604</v>
      </c>
      <c r="FB21" s="4">
        <v>112058.40151734604</v>
      </c>
      <c r="FC21" s="4">
        <v>112058.40151734604</v>
      </c>
      <c r="FD21" s="4">
        <v>112058.40151734604</v>
      </c>
      <c r="FE21" s="4">
        <v>112058.40151734604</v>
      </c>
      <c r="FF21" s="4">
        <v>112058.40151734604</v>
      </c>
      <c r="FG21" s="4">
        <v>112058.40151734604</v>
      </c>
      <c r="FH21" s="4">
        <v>112058.40151734604</v>
      </c>
      <c r="FI21" s="4">
        <v>112058.40151734604</v>
      </c>
      <c r="FJ21" s="4">
        <v>112058.40151734604</v>
      </c>
      <c r="FK21" s="4">
        <v>112058.40151734604</v>
      </c>
      <c r="FL21" s="4">
        <v>112058.40151734604</v>
      </c>
      <c r="FM21" s="4">
        <v>112058.40151734604</v>
      </c>
      <c r="FN21" s="4">
        <v>112058.40151734604</v>
      </c>
      <c r="FO21" s="4">
        <v>112058.40151734604</v>
      </c>
      <c r="FP21" s="4">
        <v>112058.40151734604</v>
      </c>
      <c r="FQ21" s="4">
        <v>112058.40151734604</v>
      </c>
      <c r="FR21" s="4">
        <v>112058.40151734604</v>
      </c>
      <c r="FS21" s="4">
        <v>112058.40151734604</v>
      </c>
      <c r="FT21" s="4">
        <v>112058.40151734604</v>
      </c>
      <c r="FU21" s="4">
        <v>112058.40151734604</v>
      </c>
      <c r="FV21" s="4">
        <v>112058.40151734604</v>
      </c>
      <c r="FW21" s="4">
        <v>112058.40151734604</v>
      </c>
      <c r="FX21" s="4">
        <v>112058.40151734604</v>
      </c>
      <c r="FY21" s="4">
        <v>112058.40151734604</v>
      </c>
      <c r="FZ21" s="4">
        <v>112058.40151734604</v>
      </c>
      <c r="GA21" s="4">
        <v>112058.40151734604</v>
      </c>
      <c r="GB21" s="4">
        <v>112058.40151734604</v>
      </c>
      <c r="GC21" s="4">
        <v>112058.40151734604</v>
      </c>
      <c r="GD21" s="4">
        <v>112058.40151734604</v>
      </c>
      <c r="GE21" s="4">
        <v>112058.40151734604</v>
      </c>
      <c r="GF21" s="4">
        <v>112058.40151734604</v>
      </c>
      <c r="GG21" s="4">
        <v>112058.40151734604</v>
      </c>
      <c r="GH21" s="4">
        <v>112058.40151734604</v>
      </c>
      <c r="GI21" s="4">
        <v>112058.40151734604</v>
      </c>
      <c r="GJ21" s="4">
        <v>112058.40151734604</v>
      </c>
      <c r="GK21" s="4">
        <v>112058.40151734604</v>
      </c>
      <c r="GL21" s="4">
        <v>112058.40151734604</v>
      </c>
      <c r="GM21" s="4">
        <v>112058.40151734604</v>
      </c>
      <c r="GN21" s="4">
        <v>112058.40151734604</v>
      </c>
      <c r="GO21" s="4">
        <v>112058.40151734604</v>
      </c>
      <c r="GP21" s="4">
        <v>112058.40151734604</v>
      </c>
      <c r="GQ21" s="4">
        <v>112058.40151734604</v>
      </c>
      <c r="GR21" s="4">
        <v>112058.40151734604</v>
      </c>
      <c r="GS21" s="4">
        <v>112058.40151734604</v>
      </c>
      <c r="GT21" s="4">
        <v>112058.40151734604</v>
      </c>
      <c r="GU21" s="4">
        <v>112058.40151734604</v>
      </c>
      <c r="GV21" s="4">
        <v>112058.40151734604</v>
      </c>
      <c r="GW21" s="4">
        <v>112058.40151734604</v>
      </c>
      <c r="GX21" s="4">
        <v>112058.40151734604</v>
      </c>
      <c r="GY21" s="4">
        <v>112058.40151734604</v>
      </c>
      <c r="GZ21" s="4">
        <v>112058.40151734604</v>
      </c>
      <c r="HA21" s="4">
        <v>112058.40151734604</v>
      </c>
      <c r="HB21" s="4">
        <v>112058.40151734604</v>
      </c>
      <c r="HC21" s="4">
        <v>112058.40151734604</v>
      </c>
      <c r="HD21" s="4">
        <v>112058.40151734604</v>
      </c>
      <c r="HE21" s="4">
        <v>112058.40151734604</v>
      </c>
      <c r="HF21" s="4">
        <v>112058.40151734604</v>
      </c>
      <c r="HG21" s="4">
        <v>112058.40151734604</v>
      </c>
      <c r="HH21" s="4">
        <v>112058.40151734604</v>
      </c>
      <c r="HI21" s="4">
        <v>112058.40151734604</v>
      </c>
      <c r="HJ21" s="4">
        <v>112058.40151734604</v>
      </c>
      <c r="HK21" s="4">
        <v>112058.40151734604</v>
      </c>
      <c r="HL21" s="4">
        <v>112058.40151734604</v>
      </c>
      <c r="HM21" s="4">
        <v>112058.40151734604</v>
      </c>
      <c r="HN21" s="4">
        <v>112058.40151734604</v>
      </c>
      <c r="HO21" s="4">
        <v>112058.40151734604</v>
      </c>
      <c r="HP21" s="4">
        <v>112058.40151734604</v>
      </c>
      <c r="HQ21" s="4">
        <v>112058.40151734604</v>
      </c>
      <c r="HR21" s="4">
        <v>112058.40151734604</v>
      </c>
      <c r="HS21" s="4">
        <v>112058.40151734604</v>
      </c>
      <c r="HT21" s="4">
        <v>112058.40151734604</v>
      </c>
      <c r="HU21" s="4">
        <v>112058.40151734604</v>
      </c>
      <c r="HV21" s="4">
        <v>112058.40151734604</v>
      </c>
      <c r="HW21" s="4">
        <v>112058.40151734604</v>
      </c>
      <c r="HX21" s="4">
        <v>112058.40151734604</v>
      </c>
      <c r="HY21" s="4">
        <v>112058.40151734604</v>
      </c>
      <c r="HZ21" s="4">
        <v>112058.40151734604</v>
      </c>
      <c r="IA21" s="4">
        <v>112058.40151734604</v>
      </c>
      <c r="IB21" s="4">
        <v>112058.40151734604</v>
      </c>
      <c r="IC21" s="4">
        <v>112058.40151734604</v>
      </c>
      <c r="ID21" s="4">
        <v>112058.40151734604</v>
      </c>
      <c r="IE21" s="4">
        <v>112058.40151734604</v>
      </c>
      <c r="IF21" s="4">
        <v>112058.40151734604</v>
      </c>
      <c r="IG21" s="4">
        <v>112058.40151734604</v>
      </c>
      <c r="IH21" s="4">
        <v>112058.40151734604</v>
      </c>
      <c r="II21" s="4">
        <v>112058.40151734604</v>
      </c>
      <c r="IJ21" s="4">
        <v>112058.40151734604</v>
      </c>
      <c r="IK21" s="4">
        <v>112058.40151734604</v>
      </c>
      <c r="IL21" s="4">
        <v>112058.40151734604</v>
      </c>
      <c r="IM21" s="4">
        <v>112058.40151734604</v>
      </c>
      <c r="IN21" s="4">
        <v>112058.40151734604</v>
      </c>
      <c r="IO21" s="4">
        <v>112058.40151734604</v>
      </c>
      <c r="IP21" s="4">
        <v>112058.40151734604</v>
      </c>
      <c r="IQ21" s="4">
        <v>112058.40151734604</v>
      </c>
      <c r="IR21" s="4">
        <v>112058.40151734604</v>
      </c>
      <c r="IS21" s="4">
        <v>112058.40151734604</v>
      </c>
      <c r="IT21" s="4">
        <v>112058.40151734604</v>
      </c>
      <c r="IU21" s="4">
        <v>112058.40151734604</v>
      </c>
      <c r="IV21" s="4">
        <v>112058.40151734604</v>
      </c>
      <c r="IW21" s="4">
        <v>112058.40151734604</v>
      </c>
      <c r="IX21" s="4">
        <v>112058.40151734604</v>
      </c>
      <c r="IY21" s="4">
        <v>112058.40151734604</v>
      </c>
      <c r="IZ21" s="4">
        <v>112058.40151734604</v>
      </c>
      <c r="JA21" s="4">
        <v>112058.40151734604</v>
      </c>
      <c r="JB21" s="4">
        <v>112058.40151734604</v>
      </c>
      <c r="JC21" s="4">
        <v>112058.40151734604</v>
      </c>
      <c r="JD21" s="4">
        <v>112058.40151734604</v>
      </c>
      <c r="JE21" s="4">
        <v>112058.40151734604</v>
      </c>
      <c r="JF21" s="4">
        <v>112058.40151734604</v>
      </c>
      <c r="JG21" s="4">
        <v>112058.40151734604</v>
      </c>
      <c r="JH21" s="4">
        <v>112058.40151734604</v>
      </c>
      <c r="JI21" s="4">
        <v>112058.40151734604</v>
      </c>
      <c r="JJ21" s="4">
        <v>112058.40151734604</v>
      </c>
      <c r="JK21" s="4">
        <v>112058.40151734604</v>
      </c>
      <c r="JL21" s="4">
        <v>112058.40151734604</v>
      </c>
      <c r="JM21" s="4">
        <v>112058.40151734604</v>
      </c>
      <c r="JN21" s="4">
        <v>112058.40151734604</v>
      </c>
      <c r="JO21" s="4">
        <v>112058.40151734604</v>
      </c>
      <c r="JP21" s="4">
        <v>112058.40151734604</v>
      </c>
      <c r="JQ21" s="4">
        <v>112058.40151734604</v>
      </c>
      <c r="JR21" s="4">
        <v>112058.40151734604</v>
      </c>
      <c r="JS21" s="4">
        <v>112058.40151734604</v>
      </c>
      <c r="JT21" s="4">
        <v>112058.40151734604</v>
      </c>
      <c r="JU21" s="4">
        <v>112058.40151734604</v>
      </c>
      <c r="JV21" s="4">
        <v>112058.40151734604</v>
      </c>
      <c r="JW21" s="4">
        <v>112058.40151734604</v>
      </c>
      <c r="JX21" s="4">
        <v>112058.40151734604</v>
      </c>
      <c r="JY21" s="4">
        <v>112058.40151734604</v>
      </c>
      <c r="JZ21" s="4">
        <v>112058.40151734604</v>
      </c>
      <c r="KA21" s="4">
        <v>112058.40151734604</v>
      </c>
      <c r="KB21" s="4">
        <v>112058.40151734604</v>
      </c>
      <c r="KC21" s="4">
        <v>112058.40151734604</v>
      </c>
      <c r="KD21" s="4">
        <v>112058.40151734604</v>
      </c>
      <c r="KE21" s="4">
        <v>112058.40151734604</v>
      </c>
      <c r="KF21" s="4">
        <v>112058.40151734604</v>
      </c>
      <c r="KG21" s="4">
        <v>112058.40151734604</v>
      </c>
      <c r="KH21" s="4">
        <v>112058.40151734604</v>
      </c>
      <c r="KI21" s="4">
        <v>112058.40151734604</v>
      </c>
      <c r="KJ21" s="4">
        <v>112058.40151734604</v>
      </c>
      <c r="KK21" s="4">
        <v>112058.40151734604</v>
      </c>
      <c r="KL21" s="4">
        <v>112058.40151734604</v>
      </c>
      <c r="KM21" s="4">
        <v>112058.40151734604</v>
      </c>
      <c r="KN21" s="4">
        <v>112058.40151734604</v>
      </c>
      <c r="KO21" s="4">
        <v>112058.40151734604</v>
      </c>
      <c r="KP21" s="4">
        <v>112058.40151734604</v>
      </c>
      <c r="KQ21" s="4">
        <v>112058.40151734604</v>
      </c>
    </row>
    <row r="22" spans="1:303">
      <c r="B22" s="27" t="s">
        <v>324</v>
      </c>
      <c r="C22" s="8"/>
      <c r="D22" s="10">
        <v>1929794.8303810877</v>
      </c>
      <c r="E22" s="10">
        <v>1870014.9672363587</v>
      </c>
      <c r="F22" s="10">
        <v>1819692.1030260355</v>
      </c>
      <c r="G22" s="10">
        <v>1769341.872411235</v>
      </c>
      <c r="H22" s="10">
        <v>1718963.9714987464</v>
      </c>
      <c r="I22" s="10">
        <v>1668558.092697951</v>
      </c>
      <c r="J22" s="10">
        <v>1618123.9246689552</v>
      </c>
      <c r="K22" s="10">
        <v>1567661.152269851</v>
      </c>
      <c r="L22" s="10">
        <v>1517169.4565030844</v>
      </c>
      <c r="M22" s="10">
        <v>1466648.5144609157</v>
      </c>
      <c r="N22" s="10">
        <v>1416097.9992699507</v>
      </c>
      <c r="O22" s="10">
        <v>1365517.5800347263</v>
      </c>
      <c r="P22" s="10">
        <v>1357294.3597458906</v>
      </c>
      <c r="Q22" s="10">
        <v>1308942.9372593504</v>
      </c>
      <c r="R22" s="10">
        <v>1260561.9914869545</v>
      </c>
      <c r="S22" s="10">
        <v>1212151.1905769296</v>
      </c>
      <c r="T22" s="10">
        <v>1163710.1985537447</v>
      </c>
      <c r="U22" s="10">
        <v>1115238.6752584167</v>
      </c>
      <c r="V22" s="10">
        <v>1066736.2762877657</v>
      </c>
      <c r="W22" s="10">
        <v>1018202.6529326095</v>
      </c>
      <c r="X22" s="10">
        <v>969637.45211486518</v>
      </c>
      <c r="Y22" s="10">
        <v>921040.31632353796</v>
      </c>
      <c r="Z22" s="10">
        <v>872410.88354957569</v>
      </c>
      <c r="AA22" s="10">
        <v>823748.78721955966</v>
      </c>
      <c r="AB22" s="10">
        <v>965635.17043386446</v>
      </c>
      <c r="AC22" s="10">
        <v>916906.62867534196</v>
      </c>
      <c r="AD22" s="10">
        <v>868144.29557329393</v>
      </c>
      <c r="AE22" s="10">
        <v>819347.78560965124</v>
      </c>
      <c r="AF22" s="10">
        <v>770516.70835212874</v>
      </c>
      <c r="AG22" s="10">
        <v>721650.66838040005</v>
      </c>
      <c r="AH22" s="10">
        <v>672749.26521092816</v>
      </c>
      <c r="AI22" s="10">
        <v>623812.09322040912</v>
      </c>
      <c r="AJ22" s="10">
        <v>574838.74156781053</v>
      </c>
      <c r="AK22" s="10">
        <v>525828.79411496723</v>
      </c>
      <c r="AL22" s="10">
        <v>476781.82934569783</v>
      </c>
      <c r="AM22" s="10">
        <v>427697.42028341838</v>
      </c>
      <c r="AN22" s="10">
        <v>590770.89972472447</v>
      </c>
      <c r="AO22" s="10">
        <v>590770.89972472447</v>
      </c>
      <c r="AP22" s="10">
        <v>590770.89972472447</v>
      </c>
      <c r="AQ22" s="10">
        <v>590770.89972472447</v>
      </c>
      <c r="AR22" s="10">
        <v>590770.89972472447</v>
      </c>
      <c r="AS22" s="10">
        <v>590770.89972472447</v>
      </c>
      <c r="AT22" s="10">
        <v>590770.89972472447</v>
      </c>
      <c r="AU22" s="10">
        <v>590770.89972472447</v>
      </c>
      <c r="AV22" s="10">
        <v>590770.89972472447</v>
      </c>
      <c r="AW22" s="10">
        <v>590770.89972472447</v>
      </c>
      <c r="AX22" s="10">
        <v>590770.89972472447</v>
      </c>
      <c r="AY22" s="10">
        <v>590770.89972472447</v>
      </c>
      <c r="AZ22" s="10">
        <v>590770.89972472447</v>
      </c>
      <c r="BA22" s="10">
        <v>590770.89972472447</v>
      </c>
      <c r="BB22" s="10">
        <v>590770.89972472447</v>
      </c>
      <c r="BC22" s="10">
        <v>590770.89972472447</v>
      </c>
      <c r="BD22" s="10">
        <v>590770.89972472447</v>
      </c>
      <c r="BE22" s="10">
        <v>590770.89972472447</v>
      </c>
      <c r="BF22" s="10">
        <v>590770.89972472447</v>
      </c>
      <c r="BG22" s="10">
        <v>590770.89972472447</v>
      </c>
      <c r="BH22" s="10">
        <v>590770.89972472447</v>
      </c>
      <c r="BI22" s="10">
        <v>590770.89972472447</v>
      </c>
      <c r="BJ22" s="10">
        <v>590770.89972472447</v>
      </c>
      <c r="BK22" s="10">
        <v>590770.89972472447</v>
      </c>
      <c r="BL22" s="10">
        <v>590770.89972472447</v>
      </c>
      <c r="BM22" s="10">
        <v>590770.89972472447</v>
      </c>
      <c r="BN22" s="10">
        <v>590770.89972472447</v>
      </c>
      <c r="BO22" s="10">
        <v>590770.89972472447</v>
      </c>
      <c r="BP22" s="10">
        <v>590770.89972472447</v>
      </c>
      <c r="BQ22" s="10">
        <v>590770.89972472447</v>
      </c>
      <c r="BR22" s="10">
        <v>590770.89972472447</v>
      </c>
      <c r="BS22" s="10">
        <v>590770.89972472447</v>
      </c>
      <c r="BT22" s="10">
        <v>590770.89972472447</v>
      </c>
      <c r="BU22" s="10">
        <v>590770.89972472447</v>
      </c>
      <c r="BV22" s="10">
        <v>590770.89972472447</v>
      </c>
      <c r="BW22" s="10">
        <v>590770.89972472447</v>
      </c>
      <c r="BX22" s="10">
        <v>590770.89972472447</v>
      </c>
      <c r="BY22" s="10">
        <v>590770.89972472447</v>
      </c>
      <c r="BZ22" s="10">
        <v>590770.89972472447</v>
      </c>
      <c r="CA22" s="10">
        <v>590770.89972472447</v>
      </c>
      <c r="CB22" s="10">
        <v>590770.89972472447</v>
      </c>
      <c r="CC22" s="10">
        <v>590770.89972472447</v>
      </c>
      <c r="CD22" s="10">
        <v>590770.89972472447</v>
      </c>
      <c r="CE22" s="10">
        <v>590770.89972472447</v>
      </c>
      <c r="CF22" s="10">
        <v>590770.89972472447</v>
      </c>
      <c r="CG22" s="10">
        <v>590770.89972472447</v>
      </c>
      <c r="CH22" s="10">
        <v>590770.89972472447</v>
      </c>
      <c r="CI22" s="10">
        <v>590770.89972472447</v>
      </c>
      <c r="CJ22" s="10">
        <v>590770.89972472447</v>
      </c>
      <c r="CK22" s="10">
        <v>590770.89972472447</v>
      </c>
      <c r="CL22" s="10">
        <v>590770.89972472447</v>
      </c>
      <c r="CM22" s="10">
        <v>590770.89972472447</v>
      </c>
      <c r="CN22" s="10">
        <v>590770.89972472447</v>
      </c>
      <c r="CO22" s="10">
        <v>590770.89972472447</v>
      </c>
      <c r="CP22" s="10">
        <v>590770.89972472447</v>
      </c>
      <c r="CQ22" s="10">
        <v>590770.89972472447</v>
      </c>
      <c r="CR22" s="10">
        <v>590770.89972472447</v>
      </c>
      <c r="CS22" s="10">
        <v>590770.89972472447</v>
      </c>
      <c r="CT22" s="10">
        <v>590770.89972472447</v>
      </c>
      <c r="CU22" s="10">
        <v>590770.89972472447</v>
      </c>
      <c r="CV22" s="10">
        <v>590770.89972472447</v>
      </c>
      <c r="CW22" s="10">
        <v>590770.89972472447</v>
      </c>
      <c r="CX22" s="10">
        <v>590770.89972472447</v>
      </c>
      <c r="CY22" s="10">
        <v>590770.89972472447</v>
      </c>
      <c r="CZ22" s="10">
        <v>590770.89972472447</v>
      </c>
      <c r="DA22" s="10">
        <v>590770.89972472447</v>
      </c>
      <c r="DB22" s="10">
        <v>590770.89972472447</v>
      </c>
      <c r="DC22" s="10">
        <v>590770.89972472447</v>
      </c>
      <c r="DD22" s="10">
        <v>590770.89972472447</v>
      </c>
      <c r="DE22" s="10">
        <v>590770.89972472447</v>
      </c>
      <c r="DF22" s="10">
        <v>590770.89972472447</v>
      </c>
      <c r="DG22" s="10">
        <v>590770.89972472447</v>
      </c>
      <c r="DH22" s="10">
        <v>590770.89972472447</v>
      </c>
      <c r="DI22" s="10">
        <v>590770.89972472447</v>
      </c>
      <c r="DJ22" s="10">
        <v>590770.89972472447</v>
      </c>
      <c r="DK22" s="10">
        <v>590770.89972472447</v>
      </c>
      <c r="DL22" s="10">
        <v>590770.89972472447</v>
      </c>
      <c r="DM22" s="10">
        <v>590770.89972472447</v>
      </c>
      <c r="DN22" s="10">
        <v>590770.89972472447</v>
      </c>
      <c r="DO22" s="10">
        <v>590770.89972472447</v>
      </c>
      <c r="DP22" s="10">
        <v>590770.89972472447</v>
      </c>
      <c r="DQ22" s="10">
        <v>590770.89972472447</v>
      </c>
      <c r="DR22" s="10">
        <v>590770.89972472447</v>
      </c>
      <c r="DS22" s="10">
        <v>590770.89972472447</v>
      </c>
      <c r="DT22" s="10">
        <v>590770.89972472447</v>
      </c>
      <c r="DU22" s="10">
        <v>590770.89972472447</v>
      </c>
      <c r="DV22" s="10">
        <v>590770.89972472447</v>
      </c>
      <c r="DW22" s="10">
        <v>590770.89972472447</v>
      </c>
      <c r="DX22" s="10">
        <v>590770.89972472447</v>
      </c>
      <c r="DY22" s="10">
        <v>590770.89972472447</v>
      </c>
      <c r="DZ22" s="10">
        <v>590770.89972472447</v>
      </c>
      <c r="EA22" s="10">
        <v>590770.89972472447</v>
      </c>
      <c r="EB22" s="10">
        <v>590770.89972472447</v>
      </c>
      <c r="EC22" s="10">
        <v>590770.89972472447</v>
      </c>
      <c r="ED22" s="10">
        <v>590770.89972472447</v>
      </c>
      <c r="EE22" s="10">
        <v>590770.89972472447</v>
      </c>
      <c r="EF22" s="10">
        <v>590770.89972472447</v>
      </c>
      <c r="EG22" s="10">
        <v>590770.89972472447</v>
      </c>
      <c r="EH22" s="10">
        <v>590770.89972472447</v>
      </c>
      <c r="EI22" s="10">
        <v>590770.89972472447</v>
      </c>
      <c r="EJ22" s="10">
        <v>590770.89972472447</v>
      </c>
      <c r="EK22" s="10">
        <v>590770.89972472447</v>
      </c>
      <c r="EL22" s="10">
        <v>590770.89972472447</v>
      </c>
      <c r="EM22" s="10">
        <v>590770.89972472447</v>
      </c>
      <c r="EN22" s="10">
        <v>590770.89972472447</v>
      </c>
      <c r="EO22" s="10">
        <v>590770.89972472447</v>
      </c>
      <c r="EP22" s="10">
        <v>590770.89972472447</v>
      </c>
      <c r="EQ22" s="10">
        <v>590770.89972472447</v>
      </c>
      <c r="ER22" s="10">
        <v>590770.89972472447</v>
      </c>
      <c r="ES22" s="10">
        <v>590770.89972472447</v>
      </c>
      <c r="ET22" s="10">
        <v>590770.89972472447</v>
      </c>
      <c r="EU22" s="10">
        <v>590770.89972472447</v>
      </c>
      <c r="EV22" s="10">
        <v>590770.89972472447</v>
      </c>
      <c r="EW22" s="10">
        <v>590770.89972472447</v>
      </c>
      <c r="EX22" s="10">
        <v>590770.89972472447</v>
      </c>
      <c r="EY22" s="10">
        <v>590770.89972472447</v>
      </c>
      <c r="EZ22" s="10">
        <v>590770.89972472447</v>
      </c>
      <c r="FA22" s="10">
        <v>590770.89972472447</v>
      </c>
      <c r="FB22" s="10">
        <v>590770.89972472447</v>
      </c>
      <c r="FC22" s="10">
        <v>590770.89972472447</v>
      </c>
      <c r="FD22" s="10">
        <v>590770.89972472447</v>
      </c>
      <c r="FE22" s="10">
        <v>590770.89972472447</v>
      </c>
      <c r="FF22" s="10">
        <v>590770.89972472447</v>
      </c>
      <c r="FG22" s="10">
        <v>590770.89972472447</v>
      </c>
      <c r="FH22" s="10">
        <v>590770.89972472447</v>
      </c>
      <c r="FI22" s="10">
        <v>590770.89972472447</v>
      </c>
      <c r="FJ22" s="10">
        <v>590770.89972472447</v>
      </c>
      <c r="FK22" s="10">
        <v>590770.89972472447</v>
      </c>
      <c r="FL22" s="10">
        <v>590770.89972472447</v>
      </c>
      <c r="FM22" s="10">
        <v>590770.89972472447</v>
      </c>
      <c r="FN22" s="10">
        <v>590770.89972472447</v>
      </c>
      <c r="FO22" s="10">
        <v>590770.89972472447</v>
      </c>
      <c r="FP22" s="10">
        <v>590770.89972472447</v>
      </c>
      <c r="FQ22" s="10">
        <v>590770.89972472447</v>
      </c>
      <c r="FR22" s="10">
        <v>590770.89972472447</v>
      </c>
      <c r="FS22" s="10">
        <v>590770.89972472447</v>
      </c>
      <c r="FT22" s="10">
        <v>590770.89972472447</v>
      </c>
      <c r="FU22" s="10">
        <v>590770.89972472447</v>
      </c>
      <c r="FV22" s="10">
        <v>590770.89972472447</v>
      </c>
      <c r="FW22" s="10">
        <v>590770.89972472447</v>
      </c>
      <c r="FX22" s="10">
        <v>590770.89972472447</v>
      </c>
      <c r="FY22" s="10">
        <v>590770.89972472447</v>
      </c>
      <c r="FZ22" s="10">
        <v>590770.89972472447</v>
      </c>
      <c r="GA22" s="10">
        <v>590770.89972472447</v>
      </c>
      <c r="GB22" s="10">
        <v>590770.89972472447</v>
      </c>
      <c r="GC22" s="10">
        <v>590770.89972472447</v>
      </c>
      <c r="GD22" s="10">
        <v>590770.89972472447</v>
      </c>
      <c r="GE22" s="10">
        <v>590770.89972472447</v>
      </c>
      <c r="GF22" s="10">
        <v>590770.89972472447</v>
      </c>
      <c r="GG22" s="10">
        <v>590770.89972472447</v>
      </c>
      <c r="GH22" s="10">
        <v>590770.89972472447</v>
      </c>
      <c r="GI22" s="10">
        <v>590770.89972472447</v>
      </c>
      <c r="GJ22" s="10">
        <v>590770.89972472447</v>
      </c>
      <c r="GK22" s="10">
        <v>590770.89972472447</v>
      </c>
      <c r="GL22" s="10">
        <v>590770.89972472447</v>
      </c>
      <c r="GM22" s="10">
        <v>590770.89972472447</v>
      </c>
      <c r="GN22" s="10">
        <v>590770.89972472447</v>
      </c>
      <c r="GO22" s="10">
        <v>590770.89972472447</v>
      </c>
      <c r="GP22" s="10">
        <v>590770.89972472447</v>
      </c>
      <c r="GQ22" s="10">
        <v>590770.89972472447</v>
      </c>
      <c r="GR22" s="10">
        <v>590770.89972472447</v>
      </c>
      <c r="GS22" s="10">
        <v>590770.89972472447</v>
      </c>
      <c r="GT22" s="10">
        <v>590770.89972472447</v>
      </c>
      <c r="GU22" s="10">
        <v>590770.89972472447</v>
      </c>
      <c r="GV22" s="10">
        <v>590770.89972472447</v>
      </c>
      <c r="GW22" s="10">
        <v>590770.89972472447</v>
      </c>
      <c r="GX22" s="10">
        <v>590770.89972472447</v>
      </c>
      <c r="GY22" s="10">
        <v>590770.89972472447</v>
      </c>
      <c r="GZ22" s="10">
        <v>590770.89972472447</v>
      </c>
      <c r="HA22" s="10">
        <v>590770.89972472447</v>
      </c>
      <c r="HB22" s="10">
        <v>590770.89972472447</v>
      </c>
      <c r="HC22" s="10">
        <v>590770.89972472447</v>
      </c>
      <c r="HD22" s="10">
        <v>590770.89972472447</v>
      </c>
      <c r="HE22" s="10">
        <v>590770.89972472447</v>
      </c>
      <c r="HF22" s="10">
        <v>590770.89972472447</v>
      </c>
      <c r="HG22" s="10">
        <v>590770.89972472447</v>
      </c>
      <c r="HH22" s="10">
        <v>590770.89972472447</v>
      </c>
      <c r="HI22" s="10">
        <v>590770.89972472447</v>
      </c>
      <c r="HJ22" s="10">
        <v>590770.89972472447</v>
      </c>
      <c r="HK22" s="10">
        <v>590770.89972472447</v>
      </c>
      <c r="HL22" s="10">
        <v>590770.89972472447</v>
      </c>
      <c r="HM22" s="10">
        <v>590770.89972472447</v>
      </c>
      <c r="HN22" s="10">
        <v>590770.89972472447</v>
      </c>
      <c r="HO22" s="10">
        <v>590770.89972472447</v>
      </c>
      <c r="HP22" s="10">
        <v>590770.89972472447</v>
      </c>
      <c r="HQ22" s="10">
        <v>590770.89972472447</v>
      </c>
      <c r="HR22" s="10">
        <v>590770.89972472447</v>
      </c>
      <c r="HS22" s="10">
        <v>590770.89972472447</v>
      </c>
      <c r="HT22" s="10">
        <v>590770.89972472447</v>
      </c>
      <c r="HU22" s="10">
        <v>590770.89972472447</v>
      </c>
      <c r="HV22" s="10">
        <v>590770.89972472447</v>
      </c>
      <c r="HW22" s="10">
        <v>590770.89972472447</v>
      </c>
      <c r="HX22" s="10">
        <v>590770.89972472447</v>
      </c>
      <c r="HY22" s="10">
        <v>590770.89972472447</v>
      </c>
      <c r="HZ22" s="10">
        <v>590770.89972472447</v>
      </c>
      <c r="IA22" s="10">
        <v>590770.89972472447</v>
      </c>
      <c r="IB22" s="10">
        <v>590770.89972472447</v>
      </c>
      <c r="IC22" s="10">
        <v>590770.89972472447</v>
      </c>
      <c r="ID22" s="10">
        <v>590770.89972472447</v>
      </c>
      <c r="IE22" s="10">
        <v>590770.89972472447</v>
      </c>
      <c r="IF22" s="10">
        <v>590770.89972472447</v>
      </c>
      <c r="IG22" s="10">
        <v>590770.89972472447</v>
      </c>
      <c r="IH22" s="10">
        <v>590770.89972472447</v>
      </c>
      <c r="II22" s="10">
        <v>590770.89972472447</v>
      </c>
      <c r="IJ22" s="10">
        <v>590770.89972472447</v>
      </c>
      <c r="IK22" s="10">
        <v>590770.89972472447</v>
      </c>
      <c r="IL22" s="10">
        <v>590770.89972472447</v>
      </c>
      <c r="IM22" s="10">
        <v>590770.89972472447</v>
      </c>
      <c r="IN22" s="10">
        <v>590770.89972472447</v>
      </c>
      <c r="IO22" s="10">
        <v>590770.89972472447</v>
      </c>
      <c r="IP22" s="10">
        <v>590770.89972472447</v>
      </c>
      <c r="IQ22" s="10">
        <v>590770.89972472447</v>
      </c>
      <c r="IR22" s="10">
        <v>590770.89972472447</v>
      </c>
      <c r="IS22" s="10">
        <v>590770.89972472447</v>
      </c>
      <c r="IT22" s="10">
        <v>590770.89972472447</v>
      </c>
      <c r="IU22" s="10">
        <v>590770.89972472447</v>
      </c>
      <c r="IV22" s="10">
        <v>590770.89972472447</v>
      </c>
      <c r="IW22" s="10">
        <v>590770.89972472447</v>
      </c>
      <c r="IX22" s="10">
        <v>590770.89972472447</v>
      </c>
      <c r="IY22" s="10">
        <v>590770.89972472447</v>
      </c>
      <c r="IZ22" s="10">
        <v>590770.89972472447</v>
      </c>
      <c r="JA22" s="10">
        <v>590770.89972472447</v>
      </c>
      <c r="JB22" s="10">
        <v>590770.89972472447</v>
      </c>
      <c r="JC22" s="10">
        <v>590770.89972472447</v>
      </c>
      <c r="JD22" s="10">
        <v>590770.89972472447</v>
      </c>
      <c r="JE22" s="10">
        <v>590770.89972472447</v>
      </c>
      <c r="JF22" s="10">
        <v>590770.89972472447</v>
      </c>
      <c r="JG22" s="10">
        <v>590770.89972472447</v>
      </c>
      <c r="JH22" s="10">
        <v>590770.89972472447</v>
      </c>
      <c r="JI22" s="10">
        <v>590770.89972472447</v>
      </c>
      <c r="JJ22" s="10">
        <v>590770.89972472447</v>
      </c>
      <c r="JK22" s="10">
        <v>590770.89972472447</v>
      </c>
      <c r="JL22" s="10">
        <v>590770.89972472447</v>
      </c>
      <c r="JM22" s="10">
        <v>590770.89972472447</v>
      </c>
      <c r="JN22" s="10">
        <v>590770.89972472447</v>
      </c>
      <c r="JO22" s="10">
        <v>590770.89972472447</v>
      </c>
      <c r="JP22" s="10">
        <v>590770.89972472447</v>
      </c>
      <c r="JQ22" s="10">
        <v>590770.89972472447</v>
      </c>
      <c r="JR22" s="10">
        <v>590770.89972472447</v>
      </c>
      <c r="JS22" s="10">
        <v>590770.89972472447</v>
      </c>
      <c r="JT22" s="10">
        <v>590770.89972472447</v>
      </c>
      <c r="JU22" s="10">
        <v>590770.89972472447</v>
      </c>
      <c r="JV22" s="10">
        <v>590770.89972472447</v>
      </c>
      <c r="JW22" s="10">
        <v>590770.89972472447</v>
      </c>
      <c r="JX22" s="10">
        <v>590770.89972472447</v>
      </c>
      <c r="JY22" s="10">
        <v>590770.89972472447</v>
      </c>
      <c r="JZ22" s="10">
        <v>590770.89972472447</v>
      </c>
      <c r="KA22" s="10">
        <v>590770.89972472447</v>
      </c>
      <c r="KB22" s="10">
        <v>590770.89972472447</v>
      </c>
      <c r="KC22" s="10">
        <v>590770.89972472447</v>
      </c>
      <c r="KD22" s="10">
        <v>590770.89972472447</v>
      </c>
      <c r="KE22" s="10">
        <v>590770.89972472447</v>
      </c>
      <c r="KF22" s="10">
        <v>590770.89972472447</v>
      </c>
      <c r="KG22" s="10">
        <v>590770.89972472447</v>
      </c>
      <c r="KH22" s="10">
        <v>590770.89972472447</v>
      </c>
      <c r="KI22" s="10">
        <v>590770.89972472447</v>
      </c>
      <c r="KJ22" s="10">
        <v>590770.89972472447</v>
      </c>
      <c r="KK22" s="10">
        <v>590770.89972472447</v>
      </c>
      <c r="KL22" s="10">
        <v>590770.89972472447</v>
      </c>
      <c r="KM22" s="10">
        <v>590770.89972472447</v>
      </c>
      <c r="KN22" s="10">
        <v>590770.89972472447</v>
      </c>
      <c r="KO22" s="10">
        <v>590770.89972472447</v>
      </c>
      <c r="KP22" s="10">
        <v>590770.89972472447</v>
      </c>
      <c r="KQ22" s="10">
        <v>590770.89972472447</v>
      </c>
    </row>
    <row r="23" spans="1:303">
      <c r="B23" s="13" t="s">
        <v>325</v>
      </c>
      <c r="C23" s="8"/>
      <c r="D23" s="10">
        <v>2700000</v>
      </c>
      <c r="E23" s="10">
        <v>2700000</v>
      </c>
      <c r="F23" s="10">
        <v>2700000</v>
      </c>
      <c r="G23" s="10">
        <v>2700000</v>
      </c>
      <c r="H23" s="10">
        <v>2700000</v>
      </c>
      <c r="I23" s="10">
        <v>2700000</v>
      </c>
      <c r="J23" s="10">
        <v>2700000</v>
      </c>
      <c r="K23" s="10">
        <v>2700000</v>
      </c>
      <c r="L23" s="10">
        <v>2700000</v>
      </c>
      <c r="M23" s="10">
        <v>2700000</v>
      </c>
      <c r="N23" s="10">
        <v>2700000</v>
      </c>
      <c r="O23" s="10">
        <v>2700000</v>
      </c>
      <c r="P23" s="10">
        <v>2781000</v>
      </c>
      <c r="Q23" s="10">
        <v>2781000</v>
      </c>
      <c r="R23" s="10">
        <v>2781000</v>
      </c>
      <c r="S23" s="10">
        <v>2781000</v>
      </c>
      <c r="T23" s="10">
        <v>2781000</v>
      </c>
      <c r="U23" s="10">
        <v>2781000</v>
      </c>
      <c r="V23" s="10">
        <v>2781000</v>
      </c>
      <c r="W23" s="10">
        <v>2781000</v>
      </c>
      <c r="X23" s="10">
        <v>2781000</v>
      </c>
      <c r="Y23" s="10">
        <v>2781000</v>
      </c>
      <c r="Z23" s="10">
        <v>2781000</v>
      </c>
      <c r="AA23" s="10">
        <v>2781000</v>
      </c>
      <c r="AB23" s="10">
        <v>2864430</v>
      </c>
      <c r="AC23" s="10">
        <v>2864430</v>
      </c>
      <c r="AD23" s="10">
        <v>2864430</v>
      </c>
      <c r="AE23" s="10">
        <v>2864430</v>
      </c>
      <c r="AF23" s="10">
        <v>2864430</v>
      </c>
      <c r="AG23" s="10">
        <v>2864430</v>
      </c>
      <c r="AH23" s="10">
        <v>2864430</v>
      </c>
      <c r="AI23" s="10">
        <v>2864430</v>
      </c>
      <c r="AJ23" s="10">
        <v>2864430</v>
      </c>
      <c r="AK23" s="10">
        <v>2864430</v>
      </c>
      <c r="AL23" s="10">
        <v>2864430</v>
      </c>
      <c r="AM23" s="10">
        <v>2864430</v>
      </c>
      <c r="AN23" s="10">
        <v>2950362.9</v>
      </c>
      <c r="AO23" s="10">
        <v>2950362.9</v>
      </c>
      <c r="AP23" s="10">
        <v>2950362.9</v>
      </c>
      <c r="AQ23" s="10">
        <v>2950362.9</v>
      </c>
      <c r="AR23" s="10">
        <v>2950362.9</v>
      </c>
      <c r="AS23" s="10">
        <v>2950362.9</v>
      </c>
      <c r="AT23" s="10">
        <v>2950362.9</v>
      </c>
      <c r="AU23" s="10">
        <v>2950362.9</v>
      </c>
      <c r="AV23" s="10">
        <v>2950362.9</v>
      </c>
      <c r="AW23" s="10">
        <v>2950362.9</v>
      </c>
      <c r="AX23" s="10">
        <v>2950362.9</v>
      </c>
      <c r="AY23" s="10">
        <v>2950362.9</v>
      </c>
      <c r="AZ23" s="10">
        <v>2950362.9</v>
      </c>
      <c r="BA23" s="10">
        <v>2950362.9</v>
      </c>
      <c r="BB23" s="10">
        <v>2950362.9</v>
      </c>
      <c r="BC23" s="10">
        <v>2950362.9</v>
      </c>
      <c r="BD23" s="10">
        <v>2950362.9</v>
      </c>
      <c r="BE23" s="10">
        <v>2950362.9</v>
      </c>
      <c r="BF23" s="10">
        <v>2950362.9</v>
      </c>
      <c r="BG23" s="10">
        <v>2950362.9</v>
      </c>
      <c r="BH23" s="10">
        <v>2950362.9</v>
      </c>
      <c r="BI23" s="10">
        <v>2950362.9</v>
      </c>
      <c r="BJ23" s="10">
        <v>2950362.9</v>
      </c>
      <c r="BK23" s="10">
        <v>2950362.9</v>
      </c>
      <c r="BL23" s="10">
        <v>2950362.9</v>
      </c>
      <c r="BM23" s="10">
        <v>2950362.9</v>
      </c>
      <c r="BN23" s="10">
        <v>2950362.9</v>
      </c>
      <c r="BO23" s="10">
        <v>2950362.9</v>
      </c>
      <c r="BP23" s="10">
        <v>2950362.9</v>
      </c>
      <c r="BQ23" s="10">
        <v>2950362.9</v>
      </c>
      <c r="BR23" s="10">
        <v>2950362.9</v>
      </c>
      <c r="BS23" s="10">
        <v>2950362.9</v>
      </c>
      <c r="BT23" s="10">
        <v>2950362.9</v>
      </c>
      <c r="BU23" s="10">
        <v>2950362.9</v>
      </c>
      <c r="BV23" s="10">
        <v>2950362.9</v>
      </c>
      <c r="BW23" s="10">
        <v>2950362.9</v>
      </c>
      <c r="BX23" s="10">
        <v>2950362.9</v>
      </c>
      <c r="BY23" s="10">
        <v>2950362.9</v>
      </c>
      <c r="BZ23" s="10">
        <v>2950362.9</v>
      </c>
      <c r="CA23" s="10">
        <v>2950362.9</v>
      </c>
      <c r="CB23" s="10">
        <v>2950362.9</v>
      </c>
      <c r="CC23" s="10">
        <v>2950362.9</v>
      </c>
      <c r="CD23" s="10">
        <v>2950362.9</v>
      </c>
      <c r="CE23" s="10">
        <v>2950362.9</v>
      </c>
      <c r="CF23" s="10">
        <v>2950362.9</v>
      </c>
      <c r="CG23" s="10">
        <v>2950362.9</v>
      </c>
      <c r="CH23" s="10">
        <v>2950362.9</v>
      </c>
      <c r="CI23" s="10">
        <v>2950362.9</v>
      </c>
      <c r="CJ23" s="10">
        <v>2950362.9</v>
      </c>
      <c r="CK23" s="10">
        <v>2950362.9</v>
      </c>
      <c r="CL23" s="10">
        <v>2950362.9</v>
      </c>
      <c r="CM23" s="10">
        <v>2950362.9</v>
      </c>
      <c r="CN23" s="10">
        <v>2950362.9</v>
      </c>
      <c r="CO23" s="10">
        <v>2950362.9</v>
      </c>
      <c r="CP23" s="10">
        <v>2950362.9</v>
      </c>
      <c r="CQ23" s="10">
        <v>2950362.9</v>
      </c>
      <c r="CR23" s="10">
        <v>2950362.9</v>
      </c>
      <c r="CS23" s="10">
        <v>2950362.9</v>
      </c>
      <c r="CT23" s="10">
        <v>2950362.9</v>
      </c>
      <c r="CU23" s="10">
        <v>2950362.9</v>
      </c>
      <c r="CV23" s="10">
        <v>2950362.9</v>
      </c>
      <c r="CW23" s="10">
        <v>2950362.9</v>
      </c>
      <c r="CX23" s="10">
        <v>2950362.9</v>
      </c>
      <c r="CY23" s="10">
        <v>2950362.9</v>
      </c>
      <c r="CZ23" s="10">
        <v>2950362.9</v>
      </c>
      <c r="DA23" s="10">
        <v>2950362.9</v>
      </c>
      <c r="DB23" s="10">
        <v>2950362.9</v>
      </c>
      <c r="DC23" s="10">
        <v>2950362.9</v>
      </c>
      <c r="DD23" s="10">
        <v>2950362.9</v>
      </c>
      <c r="DE23" s="10">
        <v>2950362.9</v>
      </c>
      <c r="DF23" s="10">
        <v>2950362.9</v>
      </c>
      <c r="DG23" s="10">
        <v>2950362.9</v>
      </c>
      <c r="DH23" s="10">
        <v>2950362.9</v>
      </c>
      <c r="DI23" s="10">
        <v>2950362.9</v>
      </c>
      <c r="DJ23" s="10">
        <v>2950362.9</v>
      </c>
      <c r="DK23" s="10">
        <v>2950362.9</v>
      </c>
      <c r="DL23" s="10">
        <v>2950362.9</v>
      </c>
      <c r="DM23" s="10">
        <v>2950362.9</v>
      </c>
      <c r="DN23" s="10">
        <v>2950362.9</v>
      </c>
      <c r="DO23" s="10">
        <v>2950362.9</v>
      </c>
      <c r="DP23" s="10">
        <v>2950362.9</v>
      </c>
      <c r="DQ23" s="10">
        <v>2950362.9</v>
      </c>
      <c r="DR23" s="10">
        <v>2950362.9</v>
      </c>
      <c r="DS23" s="10">
        <v>2950362.9</v>
      </c>
      <c r="DT23" s="10">
        <v>2950362.9</v>
      </c>
      <c r="DU23" s="10">
        <v>2950362.9</v>
      </c>
      <c r="DV23" s="10">
        <v>2950362.9</v>
      </c>
      <c r="DW23" s="10">
        <v>2950362.9</v>
      </c>
      <c r="DX23" s="10">
        <v>2950362.9</v>
      </c>
      <c r="DY23" s="10">
        <v>2950362.9</v>
      </c>
      <c r="DZ23" s="10">
        <v>2950362.9</v>
      </c>
      <c r="EA23" s="10">
        <v>2950362.9</v>
      </c>
      <c r="EB23" s="10">
        <v>2950362.9</v>
      </c>
      <c r="EC23" s="10">
        <v>2950362.9</v>
      </c>
      <c r="ED23" s="10">
        <v>2950362.9</v>
      </c>
      <c r="EE23" s="10">
        <v>2950362.9</v>
      </c>
      <c r="EF23" s="10">
        <v>2950362.9</v>
      </c>
      <c r="EG23" s="10">
        <v>2950362.9</v>
      </c>
      <c r="EH23" s="10">
        <v>2950362.9</v>
      </c>
      <c r="EI23" s="10">
        <v>2950362.9</v>
      </c>
      <c r="EJ23" s="10">
        <v>2950362.9</v>
      </c>
      <c r="EK23" s="10">
        <v>2950362.9</v>
      </c>
      <c r="EL23" s="10">
        <v>2950362.9</v>
      </c>
      <c r="EM23" s="10">
        <v>2950362.9</v>
      </c>
      <c r="EN23" s="10">
        <v>2950362.9</v>
      </c>
      <c r="EO23" s="10">
        <v>2950362.9</v>
      </c>
      <c r="EP23" s="10">
        <v>2950362.9</v>
      </c>
      <c r="EQ23" s="10">
        <v>2950362.9</v>
      </c>
      <c r="ER23" s="10">
        <v>2950362.9</v>
      </c>
      <c r="ES23" s="10">
        <v>2950362.9</v>
      </c>
      <c r="ET23" s="10">
        <v>2950362.9</v>
      </c>
      <c r="EU23" s="10">
        <v>2950362.9</v>
      </c>
      <c r="EV23" s="10">
        <v>2950362.9</v>
      </c>
      <c r="EW23" s="10">
        <v>2950362.9</v>
      </c>
      <c r="EX23" s="10">
        <v>2950362.9</v>
      </c>
      <c r="EY23" s="10">
        <v>2950362.9</v>
      </c>
      <c r="EZ23" s="10">
        <v>2950362.9</v>
      </c>
      <c r="FA23" s="10">
        <v>2950362.9</v>
      </c>
      <c r="FB23" s="10">
        <v>2950362.9</v>
      </c>
      <c r="FC23" s="10">
        <v>2950362.9</v>
      </c>
      <c r="FD23" s="10">
        <v>2950362.9</v>
      </c>
      <c r="FE23" s="10">
        <v>2950362.9</v>
      </c>
      <c r="FF23" s="10">
        <v>2950362.9</v>
      </c>
      <c r="FG23" s="10">
        <v>2950362.9</v>
      </c>
      <c r="FH23" s="10">
        <v>2950362.9</v>
      </c>
      <c r="FI23" s="10">
        <v>2950362.9</v>
      </c>
      <c r="FJ23" s="10">
        <v>2950362.9</v>
      </c>
      <c r="FK23" s="10">
        <v>2950362.9</v>
      </c>
      <c r="FL23" s="10">
        <v>2950362.9</v>
      </c>
      <c r="FM23" s="10">
        <v>2950362.9</v>
      </c>
      <c r="FN23" s="10">
        <v>2950362.9</v>
      </c>
      <c r="FO23" s="10">
        <v>2950362.9</v>
      </c>
      <c r="FP23" s="10">
        <v>2950362.9</v>
      </c>
      <c r="FQ23" s="10">
        <v>2950362.9</v>
      </c>
      <c r="FR23" s="10">
        <v>2950362.9</v>
      </c>
      <c r="FS23" s="10">
        <v>2950362.9</v>
      </c>
      <c r="FT23" s="10">
        <v>2950362.9</v>
      </c>
      <c r="FU23" s="10">
        <v>2950362.9</v>
      </c>
      <c r="FV23" s="10">
        <v>2950362.9</v>
      </c>
      <c r="FW23" s="10">
        <v>2950362.9</v>
      </c>
      <c r="FX23" s="10">
        <v>2950362.9</v>
      </c>
      <c r="FY23" s="10">
        <v>2950362.9</v>
      </c>
      <c r="FZ23" s="10">
        <v>2950362.9</v>
      </c>
      <c r="GA23" s="10">
        <v>2950362.9</v>
      </c>
      <c r="GB23" s="10">
        <v>2950362.9</v>
      </c>
      <c r="GC23" s="10">
        <v>2950362.9</v>
      </c>
      <c r="GD23" s="10">
        <v>2950362.9</v>
      </c>
      <c r="GE23" s="10">
        <v>2950362.9</v>
      </c>
      <c r="GF23" s="10">
        <v>2950362.9</v>
      </c>
      <c r="GG23" s="10">
        <v>2950362.9</v>
      </c>
      <c r="GH23" s="10">
        <v>2950362.9</v>
      </c>
      <c r="GI23" s="10">
        <v>2950362.9</v>
      </c>
      <c r="GJ23" s="10">
        <v>2950362.9</v>
      </c>
      <c r="GK23" s="10">
        <v>2950362.9</v>
      </c>
      <c r="GL23" s="10">
        <v>2950362.9</v>
      </c>
      <c r="GM23" s="10">
        <v>2950362.9</v>
      </c>
      <c r="GN23" s="10">
        <v>2950362.9</v>
      </c>
      <c r="GO23" s="10">
        <v>2950362.9</v>
      </c>
      <c r="GP23" s="10">
        <v>2950362.9</v>
      </c>
      <c r="GQ23" s="10">
        <v>2950362.9</v>
      </c>
      <c r="GR23" s="10">
        <v>2950362.9</v>
      </c>
      <c r="GS23" s="10">
        <v>2950362.9</v>
      </c>
      <c r="GT23" s="10">
        <v>2950362.9</v>
      </c>
      <c r="GU23" s="10">
        <v>2950362.9</v>
      </c>
      <c r="GV23" s="10">
        <v>2950362.9</v>
      </c>
      <c r="GW23" s="10">
        <v>2950362.9</v>
      </c>
      <c r="GX23" s="10">
        <v>2950362.9</v>
      </c>
      <c r="GY23" s="10">
        <v>2950362.9</v>
      </c>
      <c r="GZ23" s="10">
        <v>2950362.9</v>
      </c>
      <c r="HA23" s="10">
        <v>2950362.9</v>
      </c>
      <c r="HB23" s="10">
        <v>2950362.9</v>
      </c>
      <c r="HC23" s="10">
        <v>2950362.9</v>
      </c>
      <c r="HD23" s="10">
        <v>2950362.9</v>
      </c>
      <c r="HE23" s="10">
        <v>2950362.9</v>
      </c>
      <c r="HF23" s="10">
        <v>2950362.9</v>
      </c>
      <c r="HG23" s="10">
        <v>2950362.9</v>
      </c>
      <c r="HH23" s="10">
        <v>2950362.9</v>
      </c>
      <c r="HI23" s="10">
        <v>2950362.9</v>
      </c>
      <c r="HJ23" s="10">
        <v>2950362.9</v>
      </c>
      <c r="HK23" s="10">
        <v>2950362.9</v>
      </c>
      <c r="HL23" s="10">
        <v>2950362.9</v>
      </c>
      <c r="HM23" s="10">
        <v>2950362.9</v>
      </c>
      <c r="HN23" s="10">
        <v>2950362.9</v>
      </c>
      <c r="HO23" s="10">
        <v>2950362.9</v>
      </c>
      <c r="HP23" s="10">
        <v>2950362.9</v>
      </c>
      <c r="HQ23" s="10">
        <v>2950362.9</v>
      </c>
      <c r="HR23" s="10">
        <v>2950362.9</v>
      </c>
      <c r="HS23" s="10">
        <v>2950362.9</v>
      </c>
      <c r="HT23" s="10">
        <v>2950362.9</v>
      </c>
      <c r="HU23" s="10">
        <v>2950362.9</v>
      </c>
      <c r="HV23" s="10">
        <v>2950362.9</v>
      </c>
      <c r="HW23" s="10">
        <v>2950362.9</v>
      </c>
      <c r="HX23" s="10">
        <v>2950362.9</v>
      </c>
      <c r="HY23" s="10">
        <v>2950362.9</v>
      </c>
      <c r="HZ23" s="10">
        <v>2950362.9</v>
      </c>
      <c r="IA23" s="10">
        <v>2950362.9</v>
      </c>
      <c r="IB23" s="10">
        <v>2950362.9</v>
      </c>
      <c r="IC23" s="10">
        <v>2950362.9</v>
      </c>
      <c r="ID23" s="10">
        <v>2950362.9</v>
      </c>
      <c r="IE23" s="10">
        <v>2950362.9</v>
      </c>
      <c r="IF23" s="10">
        <v>2950362.9</v>
      </c>
      <c r="IG23" s="10">
        <v>2950362.9</v>
      </c>
      <c r="IH23" s="10">
        <v>2950362.9</v>
      </c>
      <c r="II23" s="10">
        <v>2950362.9</v>
      </c>
      <c r="IJ23" s="10">
        <v>2950362.9</v>
      </c>
      <c r="IK23" s="10">
        <v>2950362.9</v>
      </c>
      <c r="IL23" s="10">
        <v>2950362.9</v>
      </c>
      <c r="IM23" s="10">
        <v>2950362.9</v>
      </c>
      <c r="IN23" s="10">
        <v>2950362.9</v>
      </c>
      <c r="IO23" s="10">
        <v>2950362.9</v>
      </c>
      <c r="IP23" s="10">
        <v>2950362.9</v>
      </c>
      <c r="IQ23" s="10">
        <v>2950362.9</v>
      </c>
      <c r="IR23" s="10">
        <v>2950362.9</v>
      </c>
      <c r="IS23" s="10">
        <v>2950362.9</v>
      </c>
      <c r="IT23" s="10">
        <v>2950362.9</v>
      </c>
      <c r="IU23" s="10">
        <v>2950362.9</v>
      </c>
      <c r="IV23" s="10">
        <v>2950362.9</v>
      </c>
      <c r="IW23" s="10">
        <v>2950362.9</v>
      </c>
      <c r="IX23" s="10">
        <v>2950362.9</v>
      </c>
      <c r="IY23" s="10">
        <v>2950362.9</v>
      </c>
      <c r="IZ23" s="10">
        <v>2950362.9</v>
      </c>
      <c r="JA23" s="10">
        <v>2950362.9</v>
      </c>
      <c r="JB23" s="10">
        <v>2950362.9</v>
      </c>
      <c r="JC23" s="10">
        <v>2950362.9</v>
      </c>
      <c r="JD23" s="10">
        <v>2950362.9</v>
      </c>
      <c r="JE23" s="10">
        <v>2950362.9</v>
      </c>
      <c r="JF23" s="10">
        <v>2950362.9</v>
      </c>
      <c r="JG23" s="10">
        <v>2950362.9</v>
      </c>
      <c r="JH23" s="10">
        <v>2950362.9</v>
      </c>
      <c r="JI23" s="10">
        <v>2950362.9</v>
      </c>
      <c r="JJ23" s="10">
        <v>2950362.9</v>
      </c>
      <c r="JK23" s="10">
        <v>2950362.9</v>
      </c>
      <c r="JL23" s="10">
        <v>2950362.9</v>
      </c>
      <c r="JM23" s="10">
        <v>2950362.9</v>
      </c>
      <c r="JN23" s="10">
        <v>2950362.9</v>
      </c>
      <c r="JO23" s="10">
        <v>2950362.9</v>
      </c>
      <c r="JP23" s="10">
        <v>2950362.9</v>
      </c>
      <c r="JQ23" s="10">
        <v>2950362.9</v>
      </c>
      <c r="JR23" s="10">
        <v>2950362.9</v>
      </c>
      <c r="JS23" s="10">
        <v>2950362.9</v>
      </c>
      <c r="JT23" s="10">
        <v>2950362.9</v>
      </c>
      <c r="JU23" s="10">
        <v>2950362.9</v>
      </c>
      <c r="JV23" s="10">
        <v>2950362.9</v>
      </c>
      <c r="JW23" s="10">
        <v>2950362.9</v>
      </c>
      <c r="JX23" s="10">
        <v>2950362.9</v>
      </c>
      <c r="JY23" s="10">
        <v>2950362.9</v>
      </c>
      <c r="JZ23" s="10">
        <v>2950362.9</v>
      </c>
      <c r="KA23" s="10">
        <v>2950362.9</v>
      </c>
      <c r="KB23" s="10">
        <v>2950362.9</v>
      </c>
      <c r="KC23" s="10">
        <v>2950362.9</v>
      </c>
      <c r="KD23" s="10">
        <v>2950362.9</v>
      </c>
      <c r="KE23" s="10">
        <v>2950362.9</v>
      </c>
      <c r="KF23" s="10">
        <v>2950362.9</v>
      </c>
      <c r="KG23" s="10">
        <v>2950362.9</v>
      </c>
      <c r="KH23" s="10">
        <v>2950362.9</v>
      </c>
      <c r="KI23" s="10">
        <v>2950362.9</v>
      </c>
      <c r="KJ23" s="10">
        <v>2950362.9</v>
      </c>
      <c r="KK23" s="10">
        <v>2950362.9</v>
      </c>
      <c r="KL23" s="10">
        <v>2950362.9</v>
      </c>
      <c r="KM23" s="10">
        <v>2950362.9</v>
      </c>
      <c r="KN23" s="10">
        <v>2950362.9</v>
      </c>
      <c r="KO23" s="10">
        <v>2950362.9</v>
      </c>
      <c r="KP23" s="10">
        <v>2950362.9</v>
      </c>
      <c r="KQ23" s="10">
        <v>2950362.9</v>
      </c>
    </row>
    <row r="24" spans="1:303">
      <c r="B24" t="s">
        <v>326</v>
      </c>
      <c r="C24" s="39">
        <v>2700000</v>
      </c>
      <c r="D24" s="10">
        <v>32400000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03">
      <c r="B25" t="s">
        <v>327</v>
      </c>
      <c r="C25" s="29">
        <v>2781000</v>
      </c>
      <c r="D25" s="10">
        <v>33372000</v>
      </c>
      <c r="E25" s="10"/>
    </row>
    <row r="26" spans="1:303">
      <c r="B26" t="s">
        <v>328</v>
      </c>
      <c r="C26" s="29">
        <v>2864430</v>
      </c>
      <c r="D26" s="10">
        <v>34373160</v>
      </c>
      <c r="E26" s="10"/>
    </row>
    <row r="27" spans="1:303">
      <c r="B27" t="s">
        <v>329</v>
      </c>
      <c r="C27" s="29">
        <v>2950362.9</v>
      </c>
      <c r="D27" s="10">
        <v>35404354.799999997</v>
      </c>
    </row>
    <row r="28" spans="1:303">
      <c r="B28" t="s">
        <v>330</v>
      </c>
    </row>
    <row r="29" spans="1:303">
      <c r="B29" t="s">
        <v>331</v>
      </c>
      <c r="C29" s="6">
        <v>2700000</v>
      </c>
      <c r="D29" s="29">
        <v>32400000</v>
      </c>
    </row>
    <row r="30" spans="1:303">
      <c r="B30" t="s">
        <v>332</v>
      </c>
      <c r="C30" s="6">
        <v>2781000</v>
      </c>
      <c r="D30" s="29">
        <v>33372000</v>
      </c>
    </row>
    <row r="31" spans="1:303">
      <c r="B31" t="s">
        <v>333</v>
      </c>
      <c r="C31" s="6">
        <v>2864430</v>
      </c>
      <c r="D31" s="29">
        <v>34373160</v>
      </c>
    </row>
    <row r="32" spans="1:303">
      <c r="B32" t="s">
        <v>334</v>
      </c>
      <c r="C32" s="6">
        <v>2950362.9</v>
      </c>
      <c r="D32" s="29">
        <v>35404354.799999997</v>
      </c>
    </row>
  </sheetData>
  <mergeCells count="5">
    <mergeCell ref="A1:D1"/>
    <mergeCell ref="A15:A18"/>
    <mergeCell ref="A2:E2"/>
    <mergeCell ref="A4:B4"/>
    <mergeCell ref="A5:A13"/>
  </mergeCells>
  <pageMargins left="0.511811024" right="0.511811024" top="0.78740157499999996" bottom="0.78740157499999996" header="0.31496062000000002" footer="0.31496062000000002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 xr3:uid="{7BE570AB-09E9-518F-B8F7-3F91B7162CA9}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2"/>
  <sheetViews>
    <sheetView topLeftCell="A16" workbookViewId="0" xr3:uid="{958C4451-9541-5A59-BF78-D2F731DF1C81}">
      <selection sqref="A1:C1"/>
    </sheetView>
  </sheetViews>
  <sheetFormatPr defaultRowHeight="15"/>
  <cols>
    <col min="1" max="1" width="5.42578125" bestFit="1" customWidth="1"/>
    <col min="2" max="2" width="49.140625" customWidth="1"/>
    <col min="3" max="3" width="18.5703125" customWidth="1"/>
    <col min="4" max="4" width="16.42578125" bestFit="1" customWidth="1"/>
    <col min="5" max="5" width="17.42578125" customWidth="1"/>
    <col min="6" max="6" width="16.42578125" bestFit="1" customWidth="1"/>
    <col min="7" max="11" width="15.28515625" bestFit="1" customWidth="1"/>
    <col min="12" max="12" width="16.85546875" bestFit="1" customWidth="1"/>
    <col min="13" max="14" width="15.28515625" bestFit="1" customWidth="1"/>
    <col min="15" max="23" width="15.28515625" customWidth="1"/>
    <col min="24" max="27" width="15.28515625" bestFit="1" customWidth="1"/>
    <col min="28" max="97" width="14.28515625" customWidth="1"/>
    <col min="99" max="99" width="5.42578125" bestFit="1" customWidth="1"/>
    <col min="100" max="100" width="29.42578125" bestFit="1" customWidth="1"/>
    <col min="101" max="101" width="18" bestFit="1" customWidth="1"/>
    <col min="102" max="107" width="15.28515625" bestFit="1" customWidth="1"/>
    <col min="108" max="113" width="14.28515625" bestFit="1" customWidth="1"/>
    <col min="114" max="122" width="14.28515625" customWidth="1"/>
    <col min="123" max="173" width="13.28515625" customWidth="1"/>
    <col min="174" max="175" width="11.5703125" customWidth="1"/>
    <col min="176" max="176" width="11.5703125" bestFit="1" customWidth="1"/>
    <col min="177" max="178" width="11.5703125" customWidth="1"/>
    <col min="179" max="200" width="13.28515625" customWidth="1"/>
    <col min="201" max="353" width="14.28515625" customWidth="1"/>
    <col min="355" max="355" width="5.42578125" bestFit="1" customWidth="1"/>
    <col min="356" max="356" width="29.42578125" bestFit="1" customWidth="1"/>
    <col min="357" max="357" width="18" bestFit="1" customWidth="1"/>
    <col min="358" max="363" width="15.28515625" bestFit="1" customWidth="1"/>
    <col min="364" max="369" width="14.28515625" bestFit="1" customWidth="1"/>
    <col min="370" max="378" width="14.28515625" customWidth="1"/>
    <col min="379" max="429" width="13.28515625" customWidth="1"/>
    <col min="430" max="431" width="11.5703125" customWidth="1"/>
    <col min="432" max="432" width="11.5703125" bestFit="1" customWidth="1"/>
    <col min="433" max="434" width="11.5703125" customWidth="1"/>
    <col min="435" max="456" width="13.28515625" customWidth="1"/>
    <col min="457" max="609" width="14.28515625" customWidth="1"/>
    <col min="611" max="611" width="5.42578125" bestFit="1" customWidth="1"/>
    <col min="612" max="612" width="29.42578125" bestFit="1" customWidth="1"/>
    <col min="613" max="613" width="18" bestFit="1" customWidth="1"/>
    <col min="614" max="619" width="15.28515625" bestFit="1" customWidth="1"/>
    <col min="620" max="625" width="14.28515625" bestFit="1" customWidth="1"/>
    <col min="626" max="634" width="14.28515625" customWidth="1"/>
    <col min="635" max="685" width="13.28515625" customWidth="1"/>
    <col min="686" max="687" width="11.5703125" customWidth="1"/>
    <col min="688" max="688" width="11.5703125" bestFit="1" customWidth="1"/>
    <col min="689" max="690" width="11.5703125" customWidth="1"/>
    <col min="691" max="712" width="13.28515625" customWidth="1"/>
    <col min="713" max="865" width="14.28515625" customWidth="1"/>
    <col min="867" max="867" width="5.42578125" bestFit="1" customWidth="1"/>
    <col min="868" max="868" width="29.42578125" bestFit="1" customWidth="1"/>
    <col min="869" max="869" width="18" bestFit="1" customWidth="1"/>
    <col min="870" max="875" width="15.28515625" bestFit="1" customWidth="1"/>
    <col min="876" max="881" width="14.28515625" bestFit="1" customWidth="1"/>
    <col min="882" max="890" width="14.28515625" customWidth="1"/>
    <col min="891" max="941" width="13.28515625" customWidth="1"/>
    <col min="942" max="943" width="11.5703125" customWidth="1"/>
    <col min="944" max="944" width="11.5703125" bestFit="1" customWidth="1"/>
    <col min="945" max="946" width="11.5703125" customWidth="1"/>
    <col min="947" max="968" width="13.28515625" customWidth="1"/>
    <col min="969" max="1121" width="14.28515625" customWidth="1"/>
    <col min="1123" max="1123" width="5.42578125" bestFit="1" customWidth="1"/>
    <col min="1124" max="1124" width="29.42578125" bestFit="1" customWidth="1"/>
    <col min="1125" max="1125" width="18" bestFit="1" customWidth="1"/>
    <col min="1126" max="1131" width="15.28515625" bestFit="1" customWidth="1"/>
    <col min="1132" max="1137" width="14.28515625" bestFit="1" customWidth="1"/>
    <col min="1138" max="1146" width="14.28515625" customWidth="1"/>
    <col min="1147" max="1197" width="13.28515625" customWidth="1"/>
    <col min="1198" max="1199" width="11.5703125" customWidth="1"/>
    <col min="1200" max="1200" width="11.5703125" bestFit="1" customWidth="1"/>
    <col min="1201" max="1202" width="11.5703125" customWidth="1"/>
    <col min="1203" max="1224" width="13.28515625" customWidth="1"/>
    <col min="1225" max="1377" width="14.28515625" customWidth="1"/>
    <col min="1379" max="1379" width="5.42578125" bestFit="1" customWidth="1"/>
    <col min="1380" max="1380" width="29.42578125" bestFit="1" customWidth="1"/>
    <col min="1381" max="1381" width="18" bestFit="1" customWidth="1"/>
    <col min="1382" max="1387" width="15.28515625" bestFit="1" customWidth="1"/>
    <col min="1388" max="1393" width="14.28515625" bestFit="1" customWidth="1"/>
    <col min="1394" max="1402" width="14.28515625" customWidth="1"/>
    <col min="1403" max="1453" width="13.28515625" customWidth="1"/>
    <col min="1454" max="1455" width="11.5703125" customWidth="1"/>
    <col min="1456" max="1456" width="11.5703125" bestFit="1" customWidth="1"/>
    <col min="1457" max="1458" width="11.5703125" customWidth="1"/>
    <col min="1459" max="1480" width="13.28515625" customWidth="1"/>
    <col min="1481" max="1633" width="14.28515625" customWidth="1"/>
    <col min="1635" max="1635" width="5.42578125" bestFit="1" customWidth="1"/>
    <col min="1636" max="1636" width="29.42578125" bestFit="1" customWidth="1"/>
    <col min="1637" max="1637" width="18" bestFit="1" customWidth="1"/>
    <col min="1638" max="1643" width="15.28515625" bestFit="1" customWidth="1"/>
    <col min="1644" max="1649" width="14.28515625" bestFit="1" customWidth="1"/>
    <col min="1650" max="1658" width="14.28515625" customWidth="1"/>
    <col min="1659" max="1709" width="13.28515625" customWidth="1"/>
    <col min="1710" max="1711" width="11.5703125" customWidth="1"/>
    <col min="1712" max="1712" width="11.5703125" bestFit="1" customWidth="1"/>
    <col min="1713" max="1714" width="11.5703125" customWidth="1"/>
    <col min="1715" max="1736" width="13.28515625" customWidth="1"/>
    <col min="1737" max="1889" width="14.28515625" customWidth="1"/>
    <col min="1891" max="1891" width="5.42578125" bestFit="1" customWidth="1"/>
    <col min="1892" max="1892" width="29.42578125" bestFit="1" customWidth="1"/>
    <col min="1893" max="1893" width="18" bestFit="1" customWidth="1"/>
    <col min="1894" max="1899" width="15.28515625" bestFit="1" customWidth="1"/>
    <col min="1900" max="1905" width="14.28515625" bestFit="1" customWidth="1"/>
    <col min="1906" max="1914" width="14.28515625" customWidth="1"/>
    <col min="1915" max="1965" width="13.28515625" customWidth="1"/>
    <col min="1966" max="1967" width="11.5703125" customWidth="1"/>
    <col min="1968" max="1968" width="11.5703125" bestFit="1" customWidth="1"/>
    <col min="1969" max="1970" width="11.5703125" customWidth="1"/>
    <col min="1971" max="1992" width="13.28515625" customWidth="1"/>
    <col min="1993" max="2145" width="14.28515625" customWidth="1"/>
    <col min="2147" max="2147" width="5.42578125" bestFit="1" customWidth="1"/>
    <col min="2148" max="2148" width="29.42578125" bestFit="1" customWidth="1"/>
    <col min="2149" max="2149" width="18" bestFit="1" customWidth="1"/>
    <col min="2150" max="2155" width="15.28515625" bestFit="1" customWidth="1"/>
    <col min="2156" max="2161" width="14.28515625" bestFit="1" customWidth="1"/>
    <col min="2162" max="2170" width="14.28515625" customWidth="1"/>
    <col min="2171" max="2221" width="13.28515625" customWidth="1"/>
    <col min="2222" max="2223" width="11.5703125" customWidth="1"/>
    <col min="2224" max="2224" width="11.5703125" bestFit="1" customWidth="1"/>
    <col min="2225" max="2226" width="11.5703125" customWidth="1"/>
    <col min="2227" max="2248" width="13.28515625" customWidth="1"/>
    <col min="2249" max="2401" width="14.28515625" customWidth="1"/>
    <col min="2403" max="2403" width="5.42578125" bestFit="1" customWidth="1"/>
    <col min="2404" max="2404" width="29.42578125" bestFit="1" customWidth="1"/>
    <col min="2405" max="2405" width="18" bestFit="1" customWidth="1"/>
    <col min="2406" max="2411" width="15.28515625" bestFit="1" customWidth="1"/>
    <col min="2412" max="2417" width="14.28515625" bestFit="1" customWidth="1"/>
    <col min="2418" max="2426" width="14.28515625" customWidth="1"/>
    <col min="2427" max="2477" width="13.28515625" customWidth="1"/>
    <col min="2478" max="2479" width="11.5703125" customWidth="1"/>
    <col min="2480" max="2480" width="11.5703125" bestFit="1" customWidth="1"/>
    <col min="2481" max="2482" width="11.5703125" customWidth="1"/>
    <col min="2483" max="2504" width="13.28515625" customWidth="1"/>
    <col min="2505" max="2657" width="14.28515625" customWidth="1"/>
    <col min="2659" max="2659" width="5.42578125" bestFit="1" customWidth="1"/>
    <col min="2660" max="2660" width="29.42578125" bestFit="1" customWidth="1"/>
    <col min="2661" max="2661" width="18" bestFit="1" customWidth="1"/>
    <col min="2662" max="2667" width="15.28515625" bestFit="1" customWidth="1"/>
    <col min="2668" max="2673" width="14.28515625" bestFit="1" customWidth="1"/>
    <col min="2674" max="2682" width="14.28515625" customWidth="1"/>
    <col min="2683" max="2733" width="13.28515625" customWidth="1"/>
    <col min="2734" max="2735" width="11.5703125" customWidth="1"/>
    <col min="2736" max="2736" width="11.5703125" bestFit="1" customWidth="1"/>
    <col min="2737" max="2738" width="11.5703125" customWidth="1"/>
    <col min="2739" max="2760" width="13.28515625" customWidth="1"/>
    <col min="2761" max="2913" width="14.28515625" customWidth="1"/>
    <col min="2915" max="2915" width="5.42578125" bestFit="1" customWidth="1"/>
    <col min="2916" max="2916" width="29.42578125" bestFit="1" customWidth="1"/>
    <col min="2917" max="2917" width="18" bestFit="1" customWidth="1"/>
    <col min="2918" max="2923" width="15.28515625" bestFit="1" customWidth="1"/>
    <col min="2924" max="2929" width="14.28515625" bestFit="1" customWidth="1"/>
    <col min="2930" max="2938" width="14.28515625" customWidth="1"/>
    <col min="2939" max="2989" width="13.28515625" customWidth="1"/>
    <col min="2990" max="2991" width="11.5703125" customWidth="1"/>
    <col min="2992" max="2992" width="11.5703125" bestFit="1" customWidth="1"/>
    <col min="2993" max="2994" width="11.5703125" customWidth="1"/>
    <col min="2995" max="3016" width="13.28515625" customWidth="1"/>
    <col min="3017" max="3169" width="14.28515625" customWidth="1"/>
    <col min="3171" max="3171" width="5.42578125" bestFit="1" customWidth="1"/>
    <col min="3172" max="3172" width="29.42578125" bestFit="1" customWidth="1"/>
    <col min="3173" max="3173" width="18" bestFit="1" customWidth="1"/>
    <col min="3174" max="3179" width="15.28515625" bestFit="1" customWidth="1"/>
    <col min="3180" max="3185" width="14.28515625" bestFit="1" customWidth="1"/>
    <col min="3186" max="3194" width="14.28515625" customWidth="1"/>
    <col min="3195" max="3245" width="13.28515625" customWidth="1"/>
    <col min="3246" max="3247" width="11.5703125" customWidth="1"/>
    <col min="3248" max="3248" width="11.5703125" bestFit="1" customWidth="1"/>
    <col min="3249" max="3250" width="11.5703125" customWidth="1"/>
    <col min="3251" max="3272" width="13.28515625" customWidth="1"/>
    <col min="3273" max="3425" width="14.28515625" customWidth="1"/>
    <col min="3427" max="3427" width="5.42578125" bestFit="1" customWidth="1"/>
    <col min="3428" max="3428" width="29.42578125" bestFit="1" customWidth="1"/>
    <col min="3429" max="3429" width="18" bestFit="1" customWidth="1"/>
    <col min="3430" max="3435" width="15.28515625" bestFit="1" customWidth="1"/>
    <col min="3436" max="3441" width="14.28515625" bestFit="1" customWidth="1"/>
    <col min="3442" max="3450" width="14.28515625" customWidth="1"/>
    <col min="3451" max="3501" width="13.28515625" customWidth="1"/>
    <col min="3502" max="3503" width="11.5703125" customWidth="1"/>
    <col min="3504" max="3504" width="11.5703125" bestFit="1" customWidth="1"/>
    <col min="3505" max="3506" width="11.5703125" customWidth="1"/>
    <col min="3507" max="3528" width="13.28515625" customWidth="1"/>
    <col min="3529" max="3681" width="14.28515625" customWidth="1"/>
    <col min="3683" max="3683" width="5.42578125" bestFit="1" customWidth="1"/>
    <col min="3684" max="3684" width="29.42578125" bestFit="1" customWidth="1"/>
    <col min="3685" max="3685" width="18" bestFit="1" customWidth="1"/>
    <col min="3686" max="3691" width="15.28515625" bestFit="1" customWidth="1"/>
    <col min="3692" max="3697" width="14.28515625" bestFit="1" customWidth="1"/>
    <col min="3698" max="3706" width="14.28515625" customWidth="1"/>
    <col min="3707" max="3757" width="13.28515625" customWidth="1"/>
    <col min="3758" max="3759" width="11.5703125" customWidth="1"/>
    <col min="3760" max="3760" width="11.5703125" bestFit="1" customWidth="1"/>
    <col min="3761" max="3762" width="11.5703125" customWidth="1"/>
    <col min="3763" max="3784" width="13.28515625" customWidth="1"/>
    <col min="3785" max="3937" width="14.28515625" customWidth="1"/>
    <col min="3939" max="3939" width="5.42578125" bestFit="1" customWidth="1"/>
    <col min="3940" max="3940" width="29.42578125" bestFit="1" customWidth="1"/>
    <col min="3941" max="3941" width="18" bestFit="1" customWidth="1"/>
    <col min="3942" max="3947" width="15.28515625" bestFit="1" customWidth="1"/>
    <col min="3948" max="3953" width="14.28515625" bestFit="1" customWidth="1"/>
    <col min="3954" max="3962" width="14.28515625" customWidth="1"/>
    <col min="3963" max="4013" width="13.28515625" customWidth="1"/>
    <col min="4014" max="4015" width="11.5703125" customWidth="1"/>
    <col min="4016" max="4016" width="11.5703125" bestFit="1" customWidth="1"/>
    <col min="4017" max="4018" width="11.5703125" customWidth="1"/>
    <col min="4019" max="4040" width="13.28515625" customWidth="1"/>
    <col min="4041" max="4193" width="14.28515625" customWidth="1"/>
    <col min="4195" max="4195" width="5.42578125" bestFit="1" customWidth="1"/>
    <col min="4196" max="4196" width="29.42578125" bestFit="1" customWidth="1"/>
    <col min="4197" max="4197" width="18" bestFit="1" customWidth="1"/>
    <col min="4198" max="4203" width="15.28515625" bestFit="1" customWidth="1"/>
    <col min="4204" max="4209" width="14.28515625" bestFit="1" customWidth="1"/>
    <col min="4210" max="4218" width="14.28515625" customWidth="1"/>
    <col min="4219" max="4269" width="13.28515625" customWidth="1"/>
    <col min="4270" max="4271" width="11.5703125" customWidth="1"/>
    <col min="4272" max="4272" width="11.5703125" bestFit="1" customWidth="1"/>
    <col min="4273" max="4274" width="11.5703125" customWidth="1"/>
    <col min="4275" max="4296" width="13.28515625" customWidth="1"/>
    <col min="4297" max="4449" width="14.28515625" customWidth="1"/>
    <col min="4451" max="4451" width="5.42578125" bestFit="1" customWidth="1"/>
    <col min="4452" max="4452" width="29.42578125" bestFit="1" customWidth="1"/>
    <col min="4453" max="4453" width="18" bestFit="1" customWidth="1"/>
    <col min="4454" max="4459" width="15.28515625" bestFit="1" customWidth="1"/>
    <col min="4460" max="4465" width="14.28515625" bestFit="1" customWidth="1"/>
    <col min="4466" max="4474" width="14.28515625" customWidth="1"/>
    <col min="4475" max="4525" width="13.28515625" customWidth="1"/>
    <col min="4526" max="4527" width="11.5703125" customWidth="1"/>
    <col min="4528" max="4528" width="11.5703125" bestFit="1" customWidth="1"/>
    <col min="4529" max="4530" width="11.5703125" customWidth="1"/>
    <col min="4531" max="4552" width="13.28515625" customWidth="1"/>
    <col min="4553" max="4705" width="14.28515625" customWidth="1"/>
    <col min="4707" max="4707" width="5.42578125" bestFit="1" customWidth="1"/>
    <col min="4708" max="4708" width="29.42578125" bestFit="1" customWidth="1"/>
    <col min="4709" max="4709" width="18" bestFit="1" customWidth="1"/>
    <col min="4710" max="4715" width="15.28515625" bestFit="1" customWidth="1"/>
    <col min="4716" max="4721" width="14.28515625" bestFit="1" customWidth="1"/>
    <col min="4722" max="4730" width="14.28515625" customWidth="1"/>
    <col min="4731" max="4781" width="13.28515625" customWidth="1"/>
    <col min="4782" max="4783" width="11.5703125" customWidth="1"/>
    <col min="4784" max="4784" width="11.5703125" bestFit="1" customWidth="1"/>
    <col min="4785" max="4786" width="11.5703125" customWidth="1"/>
    <col min="4787" max="4808" width="13.28515625" customWidth="1"/>
    <col min="4809" max="4961" width="14.28515625" customWidth="1"/>
    <col min="4963" max="4963" width="5.42578125" bestFit="1" customWidth="1"/>
    <col min="4964" max="4964" width="29.42578125" bestFit="1" customWidth="1"/>
    <col min="4965" max="4965" width="18" bestFit="1" customWidth="1"/>
    <col min="4966" max="4971" width="15.28515625" bestFit="1" customWidth="1"/>
    <col min="4972" max="4977" width="14.28515625" bestFit="1" customWidth="1"/>
    <col min="4978" max="4986" width="14.28515625" customWidth="1"/>
    <col min="4987" max="5037" width="13.28515625" customWidth="1"/>
    <col min="5038" max="5039" width="11.5703125" customWidth="1"/>
    <col min="5040" max="5040" width="11.5703125" bestFit="1" customWidth="1"/>
    <col min="5041" max="5042" width="11.5703125" customWidth="1"/>
    <col min="5043" max="5064" width="13.28515625" customWidth="1"/>
    <col min="5065" max="5217" width="14.28515625" customWidth="1"/>
    <col min="5219" max="5219" width="5.42578125" bestFit="1" customWidth="1"/>
    <col min="5220" max="5220" width="29.42578125" bestFit="1" customWidth="1"/>
    <col min="5221" max="5221" width="18" bestFit="1" customWidth="1"/>
    <col min="5222" max="5227" width="15.28515625" bestFit="1" customWidth="1"/>
    <col min="5228" max="5233" width="14.28515625" bestFit="1" customWidth="1"/>
    <col min="5234" max="5242" width="14.28515625" customWidth="1"/>
    <col min="5243" max="5293" width="13.28515625" customWidth="1"/>
    <col min="5294" max="5295" width="11.5703125" customWidth="1"/>
    <col min="5296" max="5296" width="11.5703125" bestFit="1" customWidth="1"/>
    <col min="5297" max="5298" width="11.5703125" customWidth="1"/>
    <col min="5299" max="5320" width="13.28515625" customWidth="1"/>
    <col min="5321" max="5473" width="14.28515625" customWidth="1"/>
    <col min="5475" max="5475" width="5.42578125" bestFit="1" customWidth="1"/>
    <col min="5476" max="5476" width="29.42578125" bestFit="1" customWidth="1"/>
    <col min="5477" max="5477" width="18" bestFit="1" customWidth="1"/>
    <col min="5478" max="5483" width="15.28515625" bestFit="1" customWidth="1"/>
    <col min="5484" max="5489" width="14.28515625" bestFit="1" customWidth="1"/>
    <col min="5490" max="5498" width="14.28515625" customWidth="1"/>
    <col min="5499" max="5549" width="13.28515625" customWidth="1"/>
    <col min="5550" max="5551" width="11.5703125" customWidth="1"/>
    <col min="5552" max="5552" width="11.5703125" bestFit="1" customWidth="1"/>
    <col min="5553" max="5554" width="11.5703125" customWidth="1"/>
    <col min="5555" max="5576" width="13.28515625" customWidth="1"/>
    <col min="5577" max="5729" width="14.28515625" customWidth="1"/>
    <col min="5731" max="5731" width="5.42578125" bestFit="1" customWidth="1"/>
    <col min="5732" max="5732" width="29.42578125" bestFit="1" customWidth="1"/>
    <col min="5733" max="5733" width="18" bestFit="1" customWidth="1"/>
    <col min="5734" max="5739" width="15.28515625" bestFit="1" customWidth="1"/>
    <col min="5740" max="5745" width="14.28515625" bestFit="1" customWidth="1"/>
    <col min="5746" max="5754" width="14.28515625" customWidth="1"/>
    <col min="5755" max="5805" width="13.28515625" customWidth="1"/>
    <col min="5806" max="5807" width="11.5703125" customWidth="1"/>
    <col min="5808" max="5808" width="11.5703125" bestFit="1" customWidth="1"/>
    <col min="5809" max="5810" width="11.5703125" customWidth="1"/>
    <col min="5811" max="5832" width="13.28515625" customWidth="1"/>
    <col min="5833" max="5985" width="14.28515625" customWidth="1"/>
    <col min="5987" max="5987" width="5.42578125" bestFit="1" customWidth="1"/>
    <col min="5988" max="5988" width="29.42578125" bestFit="1" customWidth="1"/>
    <col min="5989" max="5989" width="18" bestFit="1" customWidth="1"/>
    <col min="5990" max="5995" width="15.28515625" bestFit="1" customWidth="1"/>
    <col min="5996" max="6001" width="14.28515625" bestFit="1" customWidth="1"/>
    <col min="6002" max="6010" width="14.28515625" customWidth="1"/>
    <col min="6011" max="6061" width="13.28515625" customWidth="1"/>
    <col min="6062" max="6063" width="11.5703125" customWidth="1"/>
    <col min="6064" max="6064" width="11.5703125" bestFit="1" customWidth="1"/>
    <col min="6065" max="6066" width="11.5703125" customWidth="1"/>
    <col min="6067" max="6088" width="13.28515625" customWidth="1"/>
    <col min="6089" max="6241" width="14.28515625" customWidth="1"/>
    <col min="6243" max="6243" width="5.42578125" bestFit="1" customWidth="1"/>
    <col min="6244" max="6244" width="29.42578125" bestFit="1" customWidth="1"/>
    <col min="6245" max="6245" width="18" bestFit="1" customWidth="1"/>
    <col min="6246" max="6251" width="15.28515625" bestFit="1" customWidth="1"/>
    <col min="6252" max="6257" width="14.28515625" bestFit="1" customWidth="1"/>
    <col min="6258" max="6266" width="14.28515625" customWidth="1"/>
    <col min="6267" max="6317" width="13.28515625" customWidth="1"/>
    <col min="6318" max="6319" width="11.5703125" customWidth="1"/>
    <col min="6320" max="6320" width="11.5703125" bestFit="1" customWidth="1"/>
    <col min="6321" max="6322" width="11.5703125" customWidth="1"/>
    <col min="6323" max="6344" width="13.28515625" customWidth="1"/>
    <col min="6345" max="6497" width="14.28515625" customWidth="1"/>
    <col min="6499" max="6499" width="5.42578125" bestFit="1" customWidth="1"/>
    <col min="6500" max="6500" width="29.42578125" bestFit="1" customWidth="1"/>
    <col min="6501" max="6501" width="18" bestFit="1" customWidth="1"/>
    <col min="6502" max="6507" width="15.28515625" bestFit="1" customWidth="1"/>
    <col min="6508" max="6513" width="14.28515625" bestFit="1" customWidth="1"/>
    <col min="6514" max="6522" width="14.28515625" customWidth="1"/>
    <col min="6523" max="6573" width="13.28515625" customWidth="1"/>
    <col min="6574" max="6575" width="11.5703125" customWidth="1"/>
    <col min="6576" max="6576" width="11.5703125" bestFit="1" customWidth="1"/>
    <col min="6577" max="6578" width="11.5703125" customWidth="1"/>
    <col min="6579" max="6600" width="13.28515625" customWidth="1"/>
    <col min="6601" max="6753" width="14.28515625" customWidth="1"/>
    <col min="6755" max="6755" width="5.42578125" bestFit="1" customWidth="1"/>
    <col min="6756" max="6756" width="29.42578125" bestFit="1" customWidth="1"/>
    <col min="6757" max="6757" width="18" bestFit="1" customWidth="1"/>
    <col min="6758" max="6763" width="15.28515625" bestFit="1" customWidth="1"/>
    <col min="6764" max="6769" width="14.28515625" bestFit="1" customWidth="1"/>
    <col min="6770" max="6778" width="14.28515625" customWidth="1"/>
    <col min="6779" max="6829" width="13.28515625" customWidth="1"/>
    <col min="6830" max="6831" width="11.5703125" customWidth="1"/>
    <col min="6832" max="6832" width="11.5703125" bestFit="1" customWidth="1"/>
    <col min="6833" max="6834" width="11.5703125" customWidth="1"/>
    <col min="6835" max="6856" width="13.28515625" customWidth="1"/>
    <col min="6857" max="7009" width="14.28515625" customWidth="1"/>
    <col min="7011" max="7011" width="5.42578125" bestFit="1" customWidth="1"/>
    <col min="7012" max="7012" width="29.42578125" bestFit="1" customWidth="1"/>
    <col min="7013" max="7013" width="18" bestFit="1" customWidth="1"/>
    <col min="7014" max="7019" width="15.28515625" bestFit="1" customWidth="1"/>
    <col min="7020" max="7025" width="14.28515625" bestFit="1" customWidth="1"/>
    <col min="7026" max="7034" width="14.28515625" customWidth="1"/>
    <col min="7035" max="7085" width="13.28515625" customWidth="1"/>
    <col min="7086" max="7087" width="11.5703125" customWidth="1"/>
    <col min="7088" max="7088" width="11.5703125" bestFit="1" customWidth="1"/>
    <col min="7089" max="7090" width="11.5703125" customWidth="1"/>
    <col min="7091" max="7112" width="13.28515625" customWidth="1"/>
    <col min="7113" max="7265" width="14.28515625" customWidth="1"/>
    <col min="7267" max="7267" width="5.42578125" bestFit="1" customWidth="1"/>
    <col min="7268" max="7268" width="29.42578125" bestFit="1" customWidth="1"/>
    <col min="7269" max="7269" width="18" bestFit="1" customWidth="1"/>
    <col min="7270" max="7275" width="15.28515625" bestFit="1" customWidth="1"/>
    <col min="7276" max="7281" width="14.28515625" bestFit="1" customWidth="1"/>
    <col min="7282" max="7290" width="14.28515625" customWidth="1"/>
    <col min="7291" max="7341" width="13.28515625" customWidth="1"/>
    <col min="7342" max="7343" width="11.5703125" customWidth="1"/>
    <col min="7344" max="7344" width="11.5703125" bestFit="1" customWidth="1"/>
    <col min="7345" max="7346" width="11.5703125" customWidth="1"/>
    <col min="7347" max="7368" width="13.28515625" customWidth="1"/>
    <col min="7369" max="7521" width="14.28515625" customWidth="1"/>
    <col min="7523" max="7523" width="5.42578125" bestFit="1" customWidth="1"/>
    <col min="7524" max="7524" width="29.42578125" bestFit="1" customWidth="1"/>
    <col min="7525" max="7525" width="18" bestFit="1" customWidth="1"/>
    <col min="7526" max="7531" width="15.28515625" bestFit="1" customWidth="1"/>
    <col min="7532" max="7537" width="14.28515625" bestFit="1" customWidth="1"/>
    <col min="7538" max="7546" width="14.28515625" customWidth="1"/>
    <col min="7547" max="7597" width="13.28515625" customWidth="1"/>
    <col min="7598" max="7599" width="11.5703125" customWidth="1"/>
    <col min="7600" max="7600" width="11.5703125" bestFit="1" customWidth="1"/>
    <col min="7601" max="7602" width="11.5703125" customWidth="1"/>
    <col min="7603" max="7624" width="13.28515625" customWidth="1"/>
    <col min="7625" max="7777" width="14.28515625" customWidth="1"/>
    <col min="7779" max="7779" width="5.42578125" bestFit="1" customWidth="1"/>
    <col min="7780" max="7780" width="29.42578125" bestFit="1" customWidth="1"/>
    <col min="7781" max="7781" width="18" bestFit="1" customWidth="1"/>
    <col min="7782" max="7787" width="15.28515625" bestFit="1" customWidth="1"/>
    <col min="7788" max="7793" width="14.28515625" bestFit="1" customWidth="1"/>
    <col min="7794" max="7802" width="14.28515625" customWidth="1"/>
    <col min="7803" max="7853" width="13.28515625" customWidth="1"/>
    <col min="7854" max="7855" width="11.5703125" customWidth="1"/>
    <col min="7856" max="7856" width="11.5703125" bestFit="1" customWidth="1"/>
    <col min="7857" max="7858" width="11.5703125" customWidth="1"/>
    <col min="7859" max="7880" width="13.28515625" customWidth="1"/>
    <col min="7881" max="8033" width="14.28515625" customWidth="1"/>
    <col min="8035" max="8035" width="5.42578125" bestFit="1" customWidth="1"/>
    <col min="8036" max="8036" width="29.42578125" bestFit="1" customWidth="1"/>
    <col min="8037" max="8037" width="18" bestFit="1" customWidth="1"/>
    <col min="8038" max="8043" width="15.28515625" bestFit="1" customWidth="1"/>
    <col min="8044" max="8049" width="14.28515625" bestFit="1" customWidth="1"/>
    <col min="8050" max="8058" width="14.28515625" customWidth="1"/>
    <col min="8059" max="8109" width="13.28515625" customWidth="1"/>
    <col min="8110" max="8111" width="11.5703125" customWidth="1"/>
    <col min="8112" max="8112" width="11.5703125" bestFit="1" customWidth="1"/>
    <col min="8113" max="8114" width="11.5703125" customWidth="1"/>
    <col min="8115" max="8136" width="13.28515625" customWidth="1"/>
    <col min="8137" max="8289" width="14.28515625" customWidth="1"/>
    <col min="8291" max="8291" width="5.42578125" bestFit="1" customWidth="1"/>
    <col min="8292" max="8292" width="29.42578125" bestFit="1" customWidth="1"/>
    <col min="8293" max="8293" width="18" bestFit="1" customWidth="1"/>
    <col min="8294" max="8299" width="15.28515625" bestFit="1" customWidth="1"/>
    <col min="8300" max="8305" width="14.28515625" bestFit="1" customWidth="1"/>
    <col min="8306" max="8314" width="14.28515625" customWidth="1"/>
    <col min="8315" max="8365" width="13.28515625" customWidth="1"/>
    <col min="8366" max="8367" width="11.5703125" customWidth="1"/>
    <col min="8368" max="8368" width="11.5703125" bestFit="1" customWidth="1"/>
    <col min="8369" max="8370" width="11.5703125" customWidth="1"/>
    <col min="8371" max="8392" width="13.28515625" customWidth="1"/>
    <col min="8393" max="8545" width="14.28515625" customWidth="1"/>
    <col min="8547" max="8547" width="5.42578125" bestFit="1" customWidth="1"/>
    <col min="8548" max="8548" width="29.42578125" bestFit="1" customWidth="1"/>
    <col min="8549" max="8549" width="18" bestFit="1" customWidth="1"/>
    <col min="8550" max="8555" width="15.28515625" bestFit="1" customWidth="1"/>
    <col min="8556" max="8561" width="14.28515625" bestFit="1" customWidth="1"/>
    <col min="8562" max="8570" width="14.28515625" customWidth="1"/>
    <col min="8571" max="8621" width="13.28515625" customWidth="1"/>
    <col min="8622" max="8623" width="11.5703125" customWidth="1"/>
    <col min="8624" max="8624" width="11.5703125" bestFit="1" customWidth="1"/>
    <col min="8625" max="8626" width="11.5703125" customWidth="1"/>
    <col min="8627" max="8648" width="13.28515625" customWidth="1"/>
    <col min="8649" max="8801" width="14.28515625" customWidth="1"/>
    <col min="8803" max="8803" width="5.42578125" bestFit="1" customWidth="1"/>
    <col min="8804" max="8804" width="29.42578125" bestFit="1" customWidth="1"/>
    <col min="8805" max="8805" width="18" bestFit="1" customWidth="1"/>
    <col min="8806" max="8811" width="15.28515625" bestFit="1" customWidth="1"/>
    <col min="8812" max="8817" width="14.28515625" bestFit="1" customWidth="1"/>
    <col min="8818" max="8826" width="14.28515625" customWidth="1"/>
    <col min="8827" max="8877" width="13.28515625" customWidth="1"/>
    <col min="8878" max="8879" width="11.5703125" customWidth="1"/>
    <col min="8880" max="8880" width="11.5703125" bestFit="1" customWidth="1"/>
    <col min="8881" max="8882" width="11.5703125" customWidth="1"/>
    <col min="8883" max="8904" width="13.28515625" customWidth="1"/>
    <col min="8905" max="9057" width="14.28515625" customWidth="1"/>
    <col min="9059" max="9059" width="5.42578125" bestFit="1" customWidth="1"/>
    <col min="9060" max="9060" width="29.42578125" bestFit="1" customWidth="1"/>
    <col min="9061" max="9061" width="18" bestFit="1" customWidth="1"/>
    <col min="9062" max="9067" width="15.28515625" bestFit="1" customWidth="1"/>
    <col min="9068" max="9073" width="14.28515625" bestFit="1" customWidth="1"/>
    <col min="9074" max="9082" width="14.28515625" customWidth="1"/>
    <col min="9083" max="9133" width="13.28515625" customWidth="1"/>
    <col min="9134" max="9135" width="11.5703125" customWidth="1"/>
    <col min="9136" max="9136" width="11.5703125" bestFit="1" customWidth="1"/>
    <col min="9137" max="9138" width="11.5703125" customWidth="1"/>
    <col min="9139" max="9160" width="13.28515625" customWidth="1"/>
    <col min="9161" max="9313" width="14.28515625" customWidth="1"/>
    <col min="9315" max="9315" width="5.42578125" bestFit="1" customWidth="1"/>
    <col min="9316" max="9316" width="29.42578125" bestFit="1" customWidth="1"/>
    <col min="9317" max="9317" width="18" bestFit="1" customWidth="1"/>
    <col min="9318" max="9323" width="15.28515625" bestFit="1" customWidth="1"/>
    <col min="9324" max="9329" width="14.28515625" bestFit="1" customWidth="1"/>
    <col min="9330" max="9338" width="14.28515625" customWidth="1"/>
    <col min="9339" max="9389" width="13.28515625" customWidth="1"/>
    <col min="9390" max="9391" width="11.5703125" customWidth="1"/>
    <col min="9392" max="9392" width="11.5703125" bestFit="1" customWidth="1"/>
    <col min="9393" max="9394" width="11.5703125" customWidth="1"/>
    <col min="9395" max="9416" width="13.28515625" customWidth="1"/>
    <col min="9417" max="9569" width="14.28515625" customWidth="1"/>
    <col min="9571" max="9571" width="5.42578125" bestFit="1" customWidth="1"/>
    <col min="9572" max="9572" width="29.42578125" bestFit="1" customWidth="1"/>
    <col min="9573" max="9573" width="18" bestFit="1" customWidth="1"/>
    <col min="9574" max="9579" width="15.28515625" bestFit="1" customWidth="1"/>
    <col min="9580" max="9585" width="14.28515625" bestFit="1" customWidth="1"/>
    <col min="9586" max="9594" width="14.28515625" customWidth="1"/>
    <col min="9595" max="9645" width="13.28515625" customWidth="1"/>
    <col min="9646" max="9647" width="11.5703125" customWidth="1"/>
    <col min="9648" max="9648" width="11.5703125" bestFit="1" customWidth="1"/>
    <col min="9649" max="9650" width="11.5703125" customWidth="1"/>
    <col min="9651" max="9672" width="13.28515625" customWidth="1"/>
    <col min="9673" max="9825" width="14.28515625" customWidth="1"/>
    <col min="9827" max="9827" width="5.42578125" bestFit="1" customWidth="1"/>
    <col min="9828" max="9828" width="29.42578125" bestFit="1" customWidth="1"/>
    <col min="9829" max="9829" width="18" bestFit="1" customWidth="1"/>
    <col min="9830" max="9835" width="15.28515625" bestFit="1" customWidth="1"/>
    <col min="9836" max="9841" width="14.28515625" bestFit="1" customWidth="1"/>
    <col min="9842" max="9850" width="14.28515625" customWidth="1"/>
    <col min="9851" max="9901" width="13.28515625" customWidth="1"/>
    <col min="9902" max="9903" width="11.5703125" customWidth="1"/>
    <col min="9904" max="9904" width="11.5703125" bestFit="1" customWidth="1"/>
    <col min="9905" max="9906" width="11.5703125" customWidth="1"/>
    <col min="9907" max="9928" width="13.28515625" customWidth="1"/>
    <col min="9929" max="10081" width="14.28515625" customWidth="1"/>
    <col min="10083" max="10083" width="5.42578125" bestFit="1" customWidth="1"/>
    <col min="10084" max="10084" width="29.42578125" bestFit="1" customWidth="1"/>
    <col min="10085" max="10085" width="18" bestFit="1" customWidth="1"/>
    <col min="10086" max="10091" width="15.28515625" bestFit="1" customWidth="1"/>
    <col min="10092" max="10097" width="14.28515625" bestFit="1" customWidth="1"/>
    <col min="10098" max="10106" width="14.28515625" customWidth="1"/>
    <col min="10107" max="10157" width="13.28515625" customWidth="1"/>
    <col min="10158" max="10159" width="11.5703125" customWidth="1"/>
    <col min="10160" max="10160" width="11.5703125" bestFit="1" customWidth="1"/>
    <col min="10161" max="10162" width="11.5703125" customWidth="1"/>
    <col min="10163" max="10184" width="13.28515625" customWidth="1"/>
    <col min="10185" max="10337" width="14.28515625" customWidth="1"/>
    <col min="10339" max="10339" width="5.42578125" bestFit="1" customWidth="1"/>
    <col min="10340" max="10340" width="29.42578125" bestFit="1" customWidth="1"/>
    <col min="10341" max="10341" width="18" bestFit="1" customWidth="1"/>
    <col min="10342" max="10347" width="15.28515625" bestFit="1" customWidth="1"/>
    <col min="10348" max="10353" width="14.28515625" bestFit="1" customWidth="1"/>
    <col min="10354" max="10362" width="14.28515625" customWidth="1"/>
    <col min="10363" max="10413" width="13.28515625" customWidth="1"/>
    <col min="10414" max="10415" width="11.5703125" customWidth="1"/>
    <col min="10416" max="10416" width="11.5703125" bestFit="1" customWidth="1"/>
    <col min="10417" max="10418" width="11.5703125" customWidth="1"/>
    <col min="10419" max="10440" width="13.28515625" customWidth="1"/>
    <col min="10441" max="10593" width="14.28515625" customWidth="1"/>
    <col min="10595" max="10595" width="5.42578125" bestFit="1" customWidth="1"/>
    <col min="10596" max="10596" width="29.42578125" bestFit="1" customWidth="1"/>
    <col min="10597" max="10597" width="18" bestFit="1" customWidth="1"/>
    <col min="10598" max="10603" width="15.28515625" bestFit="1" customWidth="1"/>
    <col min="10604" max="10609" width="14.28515625" bestFit="1" customWidth="1"/>
    <col min="10610" max="10618" width="14.28515625" customWidth="1"/>
    <col min="10619" max="10669" width="13.28515625" customWidth="1"/>
    <col min="10670" max="10671" width="11.5703125" customWidth="1"/>
    <col min="10672" max="10672" width="11.5703125" bestFit="1" customWidth="1"/>
    <col min="10673" max="10674" width="11.5703125" customWidth="1"/>
    <col min="10675" max="10696" width="13.28515625" customWidth="1"/>
    <col min="10697" max="10849" width="14.28515625" customWidth="1"/>
    <col min="10851" max="10851" width="5.42578125" bestFit="1" customWidth="1"/>
    <col min="10852" max="10852" width="29.42578125" bestFit="1" customWidth="1"/>
    <col min="10853" max="10853" width="18" bestFit="1" customWidth="1"/>
    <col min="10854" max="10859" width="15.28515625" bestFit="1" customWidth="1"/>
    <col min="10860" max="10865" width="14.28515625" bestFit="1" customWidth="1"/>
    <col min="10866" max="10874" width="14.28515625" customWidth="1"/>
    <col min="10875" max="10925" width="13.28515625" customWidth="1"/>
    <col min="10926" max="10927" width="11.5703125" customWidth="1"/>
    <col min="10928" max="10928" width="11.5703125" bestFit="1" customWidth="1"/>
    <col min="10929" max="10930" width="11.5703125" customWidth="1"/>
    <col min="10931" max="10952" width="13.28515625" customWidth="1"/>
    <col min="10953" max="11105" width="14.28515625" customWidth="1"/>
    <col min="11107" max="11107" width="5.42578125" bestFit="1" customWidth="1"/>
    <col min="11108" max="11108" width="29.42578125" bestFit="1" customWidth="1"/>
    <col min="11109" max="11109" width="18" bestFit="1" customWidth="1"/>
    <col min="11110" max="11115" width="15.28515625" bestFit="1" customWidth="1"/>
    <col min="11116" max="11121" width="14.28515625" bestFit="1" customWidth="1"/>
    <col min="11122" max="11130" width="14.28515625" customWidth="1"/>
    <col min="11131" max="11181" width="13.28515625" customWidth="1"/>
    <col min="11182" max="11183" width="11.5703125" customWidth="1"/>
    <col min="11184" max="11184" width="11.5703125" bestFit="1" customWidth="1"/>
    <col min="11185" max="11186" width="11.5703125" customWidth="1"/>
    <col min="11187" max="11208" width="13.28515625" customWidth="1"/>
    <col min="11209" max="11361" width="14.28515625" customWidth="1"/>
    <col min="11363" max="11363" width="5.42578125" bestFit="1" customWidth="1"/>
    <col min="11364" max="11364" width="29.42578125" bestFit="1" customWidth="1"/>
    <col min="11365" max="11365" width="18" bestFit="1" customWidth="1"/>
    <col min="11366" max="11371" width="15.28515625" bestFit="1" customWidth="1"/>
    <col min="11372" max="11377" width="14.28515625" bestFit="1" customWidth="1"/>
    <col min="11378" max="11386" width="14.28515625" customWidth="1"/>
    <col min="11387" max="11437" width="13.28515625" customWidth="1"/>
    <col min="11438" max="11439" width="11.5703125" customWidth="1"/>
    <col min="11440" max="11440" width="11.5703125" bestFit="1" customWidth="1"/>
    <col min="11441" max="11442" width="11.5703125" customWidth="1"/>
    <col min="11443" max="11464" width="13.28515625" customWidth="1"/>
    <col min="11465" max="11617" width="14.28515625" customWidth="1"/>
    <col min="11619" max="11619" width="5.42578125" bestFit="1" customWidth="1"/>
    <col min="11620" max="11620" width="29.42578125" bestFit="1" customWidth="1"/>
    <col min="11621" max="11621" width="18" bestFit="1" customWidth="1"/>
    <col min="11622" max="11627" width="15.28515625" bestFit="1" customWidth="1"/>
    <col min="11628" max="11633" width="14.28515625" bestFit="1" customWidth="1"/>
    <col min="11634" max="11642" width="14.28515625" customWidth="1"/>
    <col min="11643" max="11693" width="13.28515625" customWidth="1"/>
    <col min="11694" max="11695" width="11.5703125" customWidth="1"/>
    <col min="11696" max="11696" width="11.5703125" bestFit="1" customWidth="1"/>
    <col min="11697" max="11698" width="11.5703125" customWidth="1"/>
    <col min="11699" max="11720" width="13.28515625" customWidth="1"/>
    <col min="11721" max="11873" width="14.28515625" customWidth="1"/>
    <col min="11875" max="11875" width="5.42578125" bestFit="1" customWidth="1"/>
    <col min="11876" max="11876" width="29.42578125" bestFit="1" customWidth="1"/>
    <col min="11877" max="11877" width="18" bestFit="1" customWidth="1"/>
    <col min="11878" max="11883" width="15.28515625" bestFit="1" customWidth="1"/>
    <col min="11884" max="11889" width="14.28515625" bestFit="1" customWidth="1"/>
    <col min="11890" max="11898" width="14.28515625" customWidth="1"/>
    <col min="11899" max="11949" width="13.28515625" customWidth="1"/>
    <col min="11950" max="11951" width="11.5703125" customWidth="1"/>
    <col min="11952" max="11952" width="11.5703125" bestFit="1" customWidth="1"/>
    <col min="11953" max="11954" width="11.5703125" customWidth="1"/>
    <col min="11955" max="11976" width="13.28515625" customWidth="1"/>
    <col min="11977" max="12129" width="14.28515625" customWidth="1"/>
    <col min="12131" max="12131" width="5.42578125" bestFit="1" customWidth="1"/>
    <col min="12132" max="12132" width="29.42578125" bestFit="1" customWidth="1"/>
    <col min="12133" max="12133" width="18" bestFit="1" customWidth="1"/>
    <col min="12134" max="12139" width="15.28515625" bestFit="1" customWidth="1"/>
    <col min="12140" max="12145" width="14.28515625" bestFit="1" customWidth="1"/>
    <col min="12146" max="12154" width="14.28515625" customWidth="1"/>
    <col min="12155" max="12205" width="13.28515625" customWidth="1"/>
    <col min="12206" max="12207" width="11.5703125" customWidth="1"/>
    <col min="12208" max="12208" width="11.5703125" bestFit="1" customWidth="1"/>
    <col min="12209" max="12210" width="11.5703125" customWidth="1"/>
    <col min="12211" max="12232" width="13.28515625" customWidth="1"/>
    <col min="12233" max="12385" width="14.28515625" customWidth="1"/>
    <col min="12387" max="12387" width="5.42578125" bestFit="1" customWidth="1"/>
    <col min="12388" max="12388" width="29.42578125" bestFit="1" customWidth="1"/>
    <col min="12389" max="12389" width="18" bestFit="1" customWidth="1"/>
    <col min="12390" max="12395" width="15.28515625" bestFit="1" customWidth="1"/>
    <col min="12396" max="12401" width="14.28515625" bestFit="1" customWidth="1"/>
    <col min="12402" max="12410" width="14.28515625" customWidth="1"/>
    <col min="12411" max="12461" width="13.28515625" customWidth="1"/>
    <col min="12462" max="12463" width="11.5703125" customWidth="1"/>
    <col min="12464" max="12464" width="11.5703125" bestFit="1" customWidth="1"/>
    <col min="12465" max="12466" width="11.5703125" customWidth="1"/>
    <col min="12467" max="12488" width="13.28515625" customWidth="1"/>
    <col min="12489" max="12641" width="14.28515625" customWidth="1"/>
    <col min="12643" max="12643" width="5.42578125" bestFit="1" customWidth="1"/>
    <col min="12644" max="12644" width="29.42578125" bestFit="1" customWidth="1"/>
    <col min="12645" max="12645" width="18" bestFit="1" customWidth="1"/>
    <col min="12646" max="12651" width="15.28515625" bestFit="1" customWidth="1"/>
    <col min="12652" max="12657" width="14.28515625" bestFit="1" customWidth="1"/>
    <col min="12658" max="12666" width="14.28515625" customWidth="1"/>
    <col min="12667" max="12717" width="13.28515625" customWidth="1"/>
    <col min="12718" max="12719" width="11.5703125" customWidth="1"/>
    <col min="12720" max="12720" width="11.5703125" bestFit="1" customWidth="1"/>
    <col min="12721" max="12722" width="11.5703125" customWidth="1"/>
    <col min="12723" max="12744" width="13.28515625" customWidth="1"/>
    <col min="12745" max="12897" width="14.28515625" customWidth="1"/>
    <col min="12899" max="12899" width="5.42578125" bestFit="1" customWidth="1"/>
    <col min="12900" max="12900" width="29.42578125" bestFit="1" customWidth="1"/>
    <col min="12901" max="12901" width="18" bestFit="1" customWidth="1"/>
    <col min="12902" max="12907" width="15.28515625" bestFit="1" customWidth="1"/>
    <col min="12908" max="12913" width="14.28515625" bestFit="1" customWidth="1"/>
    <col min="12914" max="12922" width="14.28515625" customWidth="1"/>
    <col min="12923" max="12973" width="13.28515625" customWidth="1"/>
    <col min="12974" max="12975" width="11.5703125" customWidth="1"/>
    <col min="12976" max="12976" width="11.5703125" bestFit="1" customWidth="1"/>
    <col min="12977" max="12978" width="11.5703125" customWidth="1"/>
    <col min="12979" max="13000" width="13.28515625" customWidth="1"/>
    <col min="13001" max="13153" width="14.28515625" customWidth="1"/>
    <col min="13155" max="13155" width="5.42578125" bestFit="1" customWidth="1"/>
    <col min="13156" max="13156" width="29.42578125" bestFit="1" customWidth="1"/>
    <col min="13157" max="13157" width="18" bestFit="1" customWidth="1"/>
    <col min="13158" max="13163" width="15.28515625" bestFit="1" customWidth="1"/>
    <col min="13164" max="13169" width="14.28515625" bestFit="1" customWidth="1"/>
    <col min="13170" max="13178" width="14.28515625" customWidth="1"/>
    <col min="13179" max="13229" width="13.28515625" customWidth="1"/>
    <col min="13230" max="13231" width="11.5703125" customWidth="1"/>
    <col min="13232" max="13232" width="11.5703125" bestFit="1" customWidth="1"/>
    <col min="13233" max="13234" width="11.5703125" customWidth="1"/>
    <col min="13235" max="13256" width="13.28515625" customWidth="1"/>
    <col min="13257" max="13409" width="14.28515625" customWidth="1"/>
    <col min="13411" max="13411" width="5.42578125" bestFit="1" customWidth="1"/>
    <col min="13412" max="13412" width="29.42578125" bestFit="1" customWidth="1"/>
    <col min="13413" max="13413" width="18" bestFit="1" customWidth="1"/>
    <col min="13414" max="13419" width="15.28515625" bestFit="1" customWidth="1"/>
    <col min="13420" max="13425" width="14.28515625" bestFit="1" customWidth="1"/>
    <col min="13426" max="13434" width="14.28515625" customWidth="1"/>
    <col min="13435" max="13485" width="13.28515625" customWidth="1"/>
    <col min="13486" max="13487" width="11.5703125" customWidth="1"/>
    <col min="13488" max="13488" width="11.5703125" bestFit="1" customWidth="1"/>
    <col min="13489" max="13490" width="11.5703125" customWidth="1"/>
    <col min="13491" max="13512" width="13.28515625" customWidth="1"/>
    <col min="13513" max="13665" width="14.28515625" customWidth="1"/>
    <col min="13667" max="13667" width="5.42578125" bestFit="1" customWidth="1"/>
    <col min="13668" max="13668" width="29.42578125" bestFit="1" customWidth="1"/>
    <col min="13669" max="13669" width="18" bestFit="1" customWidth="1"/>
    <col min="13670" max="13675" width="15.28515625" bestFit="1" customWidth="1"/>
    <col min="13676" max="13681" width="14.28515625" bestFit="1" customWidth="1"/>
    <col min="13682" max="13690" width="14.28515625" customWidth="1"/>
    <col min="13691" max="13741" width="13.28515625" customWidth="1"/>
    <col min="13742" max="13743" width="11.5703125" customWidth="1"/>
    <col min="13744" max="13744" width="11.5703125" bestFit="1" customWidth="1"/>
    <col min="13745" max="13746" width="11.5703125" customWidth="1"/>
    <col min="13747" max="13768" width="13.28515625" customWidth="1"/>
    <col min="13769" max="13921" width="14.28515625" customWidth="1"/>
    <col min="13923" max="13923" width="5.42578125" bestFit="1" customWidth="1"/>
    <col min="13924" max="13924" width="29.42578125" bestFit="1" customWidth="1"/>
    <col min="13925" max="13925" width="18" bestFit="1" customWidth="1"/>
    <col min="13926" max="13931" width="15.28515625" bestFit="1" customWidth="1"/>
    <col min="13932" max="13937" width="14.28515625" bestFit="1" customWidth="1"/>
    <col min="13938" max="13946" width="14.28515625" customWidth="1"/>
    <col min="13947" max="13997" width="13.28515625" customWidth="1"/>
    <col min="13998" max="13999" width="11.5703125" customWidth="1"/>
    <col min="14000" max="14000" width="11.5703125" bestFit="1" customWidth="1"/>
    <col min="14001" max="14002" width="11.5703125" customWidth="1"/>
    <col min="14003" max="14024" width="13.28515625" customWidth="1"/>
    <col min="14025" max="14177" width="14.28515625" customWidth="1"/>
    <col min="14179" max="14179" width="5.42578125" bestFit="1" customWidth="1"/>
    <col min="14180" max="14180" width="29.42578125" bestFit="1" customWidth="1"/>
    <col min="14181" max="14181" width="18" bestFit="1" customWidth="1"/>
    <col min="14182" max="14187" width="15.28515625" bestFit="1" customWidth="1"/>
    <col min="14188" max="14193" width="14.28515625" bestFit="1" customWidth="1"/>
    <col min="14194" max="14202" width="14.28515625" customWidth="1"/>
    <col min="14203" max="14253" width="13.28515625" customWidth="1"/>
    <col min="14254" max="14255" width="11.5703125" customWidth="1"/>
    <col min="14256" max="14256" width="11.5703125" bestFit="1" customWidth="1"/>
    <col min="14257" max="14258" width="11.5703125" customWidth="1"/>
    <col min="14259" max="14280" width="13.28515625" customWidth="1"/>
    <col min="14281" max="14433" width="14.28515625" customWidth="1"/>
    <col min="14435" max="14435" width="5.42578125" bestFit="1" customWidth="1"/>
    <col min="14436" max="14436" width="29.42578125" bestFit="1" customWidth="1"/>
    <col min="14437" max="14437" width="18" bestFit="1" customWidth="1"/>
    <col min="14438" max="14443" width="15.28515625" bestFit="1" customWidth="1"/>
    <col min="14444" max="14449" width="14.28515625" bestFit="1" customWidth="1"/>
    <col min="14450" max="14458" width="14.28515625" customWidth="1"/>
    <col min="14459" max="14509" width="13.28515625" customWidth="1"/>
    <col min="14510" max="14511" width="11.5703125" customWidth="1"/>
    <col min="14512" max="14512" width="11.5703125" bestFit="1" customWidth="1"/>
    <col min="14513" max="14514" width="11.5703125" customWidth="1"/>
    <col min="14515" max="14536" width="13.28515625" customWidth="1"/>
    <col min="14537" max="14689" width="14.28515625" customWidth="1"/>
    <col min="14691" max="14691" width="5.42578125" bestFit="1" customWidth="1"/>
    <col min="14692" max="14692" width="29.42578125" bestFit="1" customWidth="1"/>
    <col min="14693" max="14693" width="18" bestFit="1" customWidth="1"/>
    <col min="14694" max="14699" width="15.28515625" bestFit="1" customWidth="1"/>
    <col min="14700" max="14705" width="14.28515625" bestFit="1" customWidth="1"/>
    <col min="14706" max="14714" width="14.28515625" customWidth="1"/>
    <col min="14715" max="14765" width="13.28515625" customWidth="1"/>
    <col min="14766" max="14767" width="11.5703125" customWidth="1"/>
    <col min="14768" max="14768" width="11.5703125" bestFit="1" customWidth="1"/>
    <col min="14769" max="14770" width="11.5703125" customWidth="1"/>
    <col min="14771" max="14792" width="13.28515625" customWidth="1"/>
    <col min="14793" max="14945" width="14.28515625" customWidth="1"/>
    <col min="14947" max="14947" width="5.42578125" bestFit="1" customWidth="1"/>
    <col min="14948" max="14948" width="29.42578125" bestFit="1" customWidth="1"/>
    <col min="14949" max="14949" width="18" bestFit="1" customWidth="1"/>
    <col min="14950" max="14955" width="15.28515625" bestFit="1" customWidth="1"/>
    <col min="14956" max="14961" width="14.28515625" bestFit="1" customWidth="1"/>
    <col min="14962" max="14970" width="14.28515625" customWidth="1"/>
    <col min="14971" max="15021" width="13.28515625" customWidth="1"/>
    <col min="15022" max="15023" width="11.5703125" customWidth="1"/>
    <col min="15024" max="15024" width="11.5703125" bestFit="1" customWidth="1"/>
    <col min="15025" max="15026" width="11.5703125" customWidth="1"/>
    <col min="15027" max="15048" width="13.28515625" customWidth="1"/>
    <col min="15049" max="15201" width="14.28515625" customWidth="1"/>
    <col min="15203" max="15203" width="5.42578125" bestFit="1" customWidth="1"/>
    <col min="15204" max="15204" width="29.42578125" bestFit="1" customWidth="1"/>
    <col min="15205" max="15205" width="18" bestFit="1" customWidth="1"/>
    <col min="15206" max="15211" width="15.28515625" bestFit="1" customWidth="1"/>
    <col min="15212" max="15217" width="14.28515625" bestFit="1" customWidth="1"/>
    <col min="15218" max="15226" width="14.28515625" customWidth="1"/>
    <col min="15227" max="15277" width="13.28515625" customWidth="1"/>
    <col min="15278" max="15279" width="11.5703125" customWidth="1"/>
    <col min="15280" max="15280" width="11.5703125" bestFit="1" customWidth="1"/>
    <col min="15281" max="15282" width="11.5703125" customWidth="1"/>
    <col min="15283" max="15304" width="13.28515625" customWidth="1"/>
    <col min="15305" max="15457" width="14.28515625" customWidth="1"/>
    <col min="15459" max="15459" width="5.42578125" bestFit="1" customWidth="1"/>
    <col min="15460" max="15460" width="29.42578125" bestFit="1" customWidth="1"/>
    <col min="15461" max="15461" width="18" bestFit="1" customWidth="1"/>
    <col min="15462" max="15467" width="15.28515625" bestFit="1" customWidth="1"/>
    <col min="15468" max="15473" width="14.28515625" bestFit="1" customWidth="1"/>
    <col min="15474" max="15482" width="14.28515625" customWidth="1"/>
    <col min="15483" max="15533" width="13.28515625" customWidth="1"/>
    <col min="15534" max="15535" width="11.5703125" customWidth="1"/>
    <col min="15536" max="15536" width="11.5703125" bestFit="1" customWidth="1"/>
    <col min="15537" max="15538" width="11.5703125" customWidth="1"/>
    <col min="15539" max="15560" width="13.28515625" customWidth="1"/>
    <col min="15561" max="15713" width="14.28515625" customWidth="1"/>
    <col min="15715" max="15715" width="5.42578125" bestFit="1" customWidth="1"/>
    <col min="15716" max="15716" width="29.42578125" bestFit="1" customWidth="1"/>
    <col min="15717" max="15717" width="18" bestFit="1" customWidth="1"/>
    <col min="15718" max="15723" width="15.28515625" bestFit="1" customWidth="1"/>
    <col min="15724" max="15729" width="14.28515625" bestFit="1" customWidth="1"/>
    <col min="15730" max="15738" width="14.28515625" customWidth="1"/>
    <col min="15739" max="15789" width="13.28515625" customWidth="1"/>
    <col min="15790" max="15791" width="11.5703125" customWidth="1"/>
    <col min="15792" max="15792" width="11.5703125" bestFit="1" customWidth="1"/>
    <col min="15793" max="15794" width="11.5703125" customWidth="1"/>
    <col min="15795" max="15816" width="13.28515625" customWidth="1"/>
    <col min="15817" max="15969" width="14.28515625" customWidth="1"/>
  </cols>
  <sheetData>
    <row r="1" spans="1:28">
      <c r="A1" s="80" t="s">
        <v>335</v>
      </c>
      <c r="B1" s="80"/>
      <c r="C1" s="80"/>
      <c r="D1" s="73"/>
    </row>
    <row r="2" spans="1:28">
      <c r="A2" s="80" t="s">
        <v>336</v>
      </c>
      <c r="B2" s="80"/>
      <c r="C2" s="80"/>
      <c r="D2" s="80"/>
    </row>
    <row r="3" spans="1:28" s="26" customFormat="1">
      <c r="A3" s="82" t="s">
        <v>3</v>
      </c>
      <c r="B3" s="82"/>
      <c r="C3" s="77" t="s">
        <v>337</v>
      </c>
      <c r="D3" s="77" t="s">
        <v>338</v>
      </c>
      <c r="E3" s="77" t="s">
        <v>339</v>
      </c>
      <c r="F3" s="77" t="s">
        <v>340</v>
      </c>
      <c r="G3" s="77" t="s">
        <v>341</v>
      </c>
      <c r="H3" s="77" t="s">
        <v>342</v>
      </c>
      <c r="I3" s="77" t="s">
        <v>343</v>
      </c>
      <c r="J3" s="77" t="s">
        <v>344</v>
      </c>
      <c r="K3" s="77" t="s">
        <v>345</v>
      </c>
      <c r="L3" s="77" t="s">
        <v>346</v>
      </c>
      <c r="M3" s="77" t="s">
        <v>347</v>
      </c>
      <c r="N3" s="77" t="s">
        <v>348</v>
      </c>
      <c r="O3" s="77" t="s">
        <v>349</v>
      </c>
      <c r="P3" s="77" t="s">
        <v>350</v>
      </c>
      <c r="Q3" s="77" t="s">
        <v>351</v>
      </c>
      <c r="R3" s="77" t="s">
        <v>352</v>
      </c>
      <c r="S3" s="77" t="s">
        <v>353</v>
      </c>
      <c r="T3" s="77" t="s">
        <v>354</v>
      </c>
      <c r="U3" s="77" t="s">
        <v>355</v>
      </c>
      <c r="V3" s="77" t="s">
        <v>356</v>
      </c>
      <c r="W3" s="77" t="s">
        <v>357</v>
      </c>
      <c r="X3" s="77" t="s">
        <v>358</v>
      </c>
      <c r="Y3" s="77" t="s">
        <v>359</v>
      </c>
      <c r="Z3" s="77" t="s">
        <v>360</v>
      </c>
      <c r="AA3" s="77" t="s">
        <v>361</v>
      </c>
      <c r="AB3" s="74"/>
    </row>
    <row r="4" spans="1:28" s="74" customFormat="1">
      <c r="A4" s="77"/>
      <c r="B4" s="76" t="s">
        <v>362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28" s="74" customFormat="1">
      <c r="A5" s="77"/>
      <c r="B5" s="76" t="s">
        <v>363</v>
      </c>
      <c r="C5" s="4">
        <v>3429953.5001141555</v>
      </c>
      <c r="D5" s="4">
        <v>10576511.498850603</v>
      </c>
      <c r="E5" s="4">
        <v>17589255.991059721</v>
      </c>
      <c r="F5" s="4">
        <v>21410263.778941132</v>
      </c>
      <c r="G5" s="4">
        <v>21410263.778941132</v>
      </c>
      <c r="H5" s="4">
        <v>21410263.778941132</v>
      </c>
      <c r="I5" s="4">
        <v>21410263.778941132</v>
      </c>
      <c r="J5" s="4">
        <v>21410263.778941132</v>
      </c>
      <c r="K5" s="4">
        <v>21410263.778941132</v>
      </c>
      <c r="L5" s="4">
        <v>21410263.778941132</v>
      </c>
      <c r="M5" s="4">
        <v>21410263.778941132</v>
      </c>
      <c r="N5" s="4">
        <v>21410263.778941132</v>
      </c>
      <c r="O5" s="4">
        <v>21410263.778941132</v>
      </c>
      <c r="P5" s="4">
        <v>21410263.778941132</v>
      </c>
      <c r="Q5" s="4">
        <v>21410263.778941132</v>
      </c>
      <c r="R5" s="4">
        <v>21410263.778941132</v>
      </c>
      <c r="S5" s="4">
        <v>21410263.778941132</v>
      </c>
      <c r="T5" s="4">
        <v>21410263.778941132</v>
      </c>
      <c r="U5" s="4">
        <v>21410263.778941132</v>
      </c>
      <c r="V5" s="4">
        <v>21410263.778941132</v>
      </c>
      <c r="W5" s="4">
        <v>21410263.778941132</v>
      </c>
      <c r="X5" s="4">
        <v>21410263.778941132</v>
      </c>
      <c r="Y5" s="4">
        <v>21410263.778941132</v>
      </c>
      <c r="Z5" s="4">
        <v>21410263.778941132</v>
      </c>
      <c r="AA5" s="4">
        <v>21410263.778941132</v>
      </c>
    </row>
    <row r="6" spans="1:28" s="74" customFormat="1">
      <c r="A6" s="77"/>
      <c r="B6" s="76" t="s">
        <v>364</v>
      </c>
      <c r="C6" s="4">
        <v>9242462.0354269464</v>
      </c>
      <c r="D6" s="4">
        <v>8425013.5055903699</v>
      </c>
      <c r="E6" s="4">
        <v>7139195.3339225417</v>
      </c>
      <c r="F6" s="4">
        <v>5624040.9501123531</v>
      </c>
      <c r="G6" s="4">
        <v>5624040.9501123531</v>
      </c>
      <c r="H6" s="4">
        <v>5624040.9501123531</v>
      </c>
      <c r="I6" s="4">
        <v>5624040.9501123531</v>
      </c>
      <c r="J6" s="4">
        <v>5624040.9501123531</v>
      </c>
      <c r="K6" s="4">
        <v>5624040.9501123531</v>
      </c>
      <c r="L6" s="4">
        <v>5624040.9501123531</v>
      </c>
      <c r="M6" s="4">
        <v>5624040.9501123531</v>
      </c>
      <c r="N6" s="4">
        <v>5624040.9501123531</v>
      </c>
      <c r="O6" s="4">
        <v>5624040.9501123531</v>
      </c>
      <c r="P6" s="4">
        <v>5624040.9501123531</v>
      </c>
      <c r="Q6" s="4">
        <v>5624040.9501123531</v>
      </c>
      <c r="R6" s="4">
        <v>5624040.9501123531</v>
      </c>
      <c r="S6" s="4">
        <v>5624040.9501123531</v>
      </c>
      <c r="T6" s="4">
        <v>5624040.9501123531</v>
      </c>
      <c r="U6" s="4">
        <v>5624040.9501123531</v>
      </c>
      <c r="V6" s="4">
        <v>5624040.9501123531</v>
      </c>
      <c r="W6" s="4">
        <v>5624040.9501123531</v>
      </c>
      <c r="X6" s="4">
        <v>5624040.9501123531</v>
      </c>
      <c r="Y6" s="4">
        <v>5624040.9501123531</v>
      </c>
      <c r="Z6" s="4">
        <v>5624040.9501123531</v>
      </c>
      <c r="AA6" s="4">
        <v>5624040.9501123531</v>
      </c>
    </row>
    <row r="7" spans="1:28" s="74" customFormat="1">
      <c r="A7" s="77"/>
      <c r="B7" s="76" t="s">
        <v>365</v>
      </c>
      <c r="C7" s="4">
        <v>0</v>
      </c>
      <c r="D7" s="4">
        <v>1280799.2742498256</v>
      </c>
      <c r="E7" s="4">
        <v>1280799.2742498256</v>
      </c>
      <c r="F7" s="4">
        <v>1280799.2742498256</v>
      </c>
      <c r="G7" s="4">
        <v>1280799.2742498256</v>
      </c>
      <c r="H7" s="4">
        <v>1280799.2742498256</v>
      </c>
      <c r="I7" s="4">
        <v>1280799.2742498256</v>
      </c>
      <c r="J7" s="4">
        <v>1280799.2742498256</v>
      </c>
      <c r="K7" s="4">
        <v>1280799.2742498256</v>
      </c>
      <c r="L7" s="4">
        <v>1280799.2742498256</v>
      </c>
      <c r="M7" s="4">
        <v>1280799.2742498256</v>
      </c>
      <c r="N7" s="4">
        <v>1280799.2742498256</v>
      </c>
      <c r="O7" s="4">
        <v>1280799.2742498256</v>
      </c>
      <c r="P7" s="4">
        <v>1280799.2742498256</v>
      </c>
      <c r="Q7" s="4">
        <v>1280799.2742498256</v>
      </c>
      <c r="R7" s="4">
        <v>1280799.2742498256</v>
      </c>
      <c r="S7" s="4">
        <v>1280799.2742498256</v>
      </c>
      <c r="T7" s="4">
        <v>1280799.2742498256</v>
      </c>
      <c r="U7" s="4">
        <v>1280799.2742498256</v>
      </c>
      <c r="V7" s="4">
        <v>1280799.2742498256</v>
      </c>
      <c r="W7" s="4">
        <v>1280799.2742498256</v>
      </c>
      <c r="X7" s="4">
        <v>1280799.2742498256</v>
      </c>
      <c r="Y7" s="4">
        <v>1280799.2742498256</v>
      </c>
      <c r="Z7" s="4">
        <v>1280799.2742498256</v>
      </c>
      <c r="AA7" s="4">
        <v>1280799.2742498256</v>
      </c>
    </row>
    <row r="8" spans="1:28" s="74" customFormat="1">
      <c r="A8" s="77"/>
      <c r="B8" s="76" t="s">
        <v>366</v>
      </c>
      <c r="C8" s="4">
        <v>9242462.0354269464</v>
      </c>
      <c r="D8" s="4">
        <v>9705812.7798401956</v>
      </c>
      <c r="E8" s="4">
        <v>8419994.6081723664</v>
      </c>
      <c r="F8" s="4">
        <v>6904840.2243621768</v>
      </c>
      <c r="G8" s="4">
        <v>6904840.2243621768</v>
      </c>
      <c r="H8" s="4">
        <v>6904840.2243621768</v>
      </c>
      <c r="I8" s="4">
        <v>6904840.2243621768</v>
      </c>
      <c r="J8" s="4">
        <v>6904840.2243621768</v>
      </c>
      <c r="K8" s="4">
        <v>6904840.2243621768</v>
      </c>
      <c r="L8" s="4">
        <v>6904840.2243621768</v>
      </c>
      <c r="M8" s="4">
        <v>6904840.2243621768</v>
      </c>
      <c r="N8" s="4">
        <v>6904840.2243621768</v>
      </c>
      <c r="O8" s="4">
        <v>6904840.2243621768</v>
      </c>
      <c r="P8" s="4">
        <v>6904840.2243621768</v>
      </c>
      <c r="Q8" s="4">
        <v>6904840.2243621768</v>
      </c>
      <c r="R8" s="4">
        <v>6904840.2243621768</v>
      </c>
      <c r="S8" s="4">
        <v>6904840.2243621768</v>
      </c>
      <c r="T8" s="4">
        <v>6904840.2243621768</v>
      </c>
      <c r="U8" s="4">
        <v>6904840.2243621768</v>
      </c>
      <c r="V8" s="4">
        <v>6904840.2243621768</v>
      </c>
      <c r="W8" s="4">
        <v>6904840.2243621768</v>
      </c>
      <c r="X8" s="4">
        <v>6904840.2243621768</v>
      </c>
      <c r="Y8" s="4">
        <v>6904840.2243621768</v>
      </c>
      <c r="Z8" s="4">
        <v>6904840.2243621768</v>
      </c>
      <c r="AA8" s="4">
        <v>6904840.2243621768</v>
      </c>
    </row>
    <row r="9" spans="1:28" s="13" customFormat="1" ht="15" customHeight="1">
      <c r="A9" s="14"/>
      <c r="B9" s="12" t="s">
        <v>321</v>
      </c>
      <c r="C9" s="4">
        <v>12672415.535541102</v>
      </c>
      <c r="D9" s="4">
        <v>20282324.278690804</v>
      </c>
      <c r="E9" s="4">
        <v>26009250.599232089</v>
      </c>
      <c r="F9" s="4">
        <v>28315104.003303315</v>
      </c>
      <c r="G9" s="4">
        <v>28315104.003303315</v>
      </c>
      <c r="H9" s="4">
        <v>28315104.003303315</v>
      </c>
      <c r="I9" s="4">
        <v>28315104.003303315</v>
      </c>
      <c r="J9" s="4">
        <v>28315104.003303315</v>
      </c>
      <c r="K9" s="4">
        <v>28315104.003303315</v>
      </c>
      <c r="L9" s="4">
        <v>28315104.003303315</v>
      </c>
      <c r="M9" s="4">
        <v>28315104.003303315</v>
      </c>
      <c r="N9" s="4">
        <v>28315104.003303315</v>
      </c>
      <c r="O9" s="4">
        <v>28315104.003303315</v>
      </c>
      <c r="P9" s="4">
        <v>28315104.003303315</v>
      </c>
      <c r="Q9" s="4">
        <v>28315104.003303315</v>
      </c>
      <c r="R9" s="4">
        <v>28315104.003303315</v>
      </c>
      <c r="S9" s="4">
        <v>28315104.003303315</v>
      </c>
      <c r="T9" s="4">
        <v>28315104.003303315</v>
      </c>
      <c r="U9" s="4">
        <v>28315104.003303315</v>
      </c>
      <c r="V9" s="4">
        <v>28315104.003303315</v>
      </c>
      <c r="W9" s="4">
        <v>28315104.003303315</v>
      </c>
      <c r="X9" s="4">
        <v>28315104.003303315</v>
      </c>
      <c r="Y9" s="4">
        <v>28315104.003303315</v>
      </c>
      <c r="Z9" s="4">
        <v>28315104.003303315</v>
      </c>
      <c r="AA9" s="4">
        <v>28315104.003303315</v>
      </c>
    </row>
    <row r="10" spans="1:28">
      <c r="B10" s="28" t="s">
        <v>367</v>
      </c>
      <c r="C10" s="10">
        <v>380172.46606623306</v>
      </c>
      <c r="D10" s="10">
        <v>608469.72836072417</v>
      </c>
      <c r="E10" s="10">
        <v>780277.51797696261</v>
      </c>
      <c r="F10" s="10">
        <v>849453.12009909947</v>
      </c>
      <c r="G10" s="10">
        <v>849453.12009909947</v>
      </c>
      <c r="H10" s="10">
        <v>849453.12009909947</v>
      </c>
      <c r="I10" s="10">
        <v>849453.12009909947</v>
      </c>
      <c r="J10" s="10">
        <v>849453.12009909947</v>
      </c>
      <c r="K10" s="10">
        <v>849453.12009909947</v>
      </c>
      <c r="L10" s="10">
        <v>849453.12009909947</v>
      </c>
      <c r="M10" s="10">
        <v>849453.12009909947</v>
      </c>
      <c r="N10" s="10">
        <v>849453.12009909947</v>
      </c>
      <c r="O10" s="10">
        <v>849453.12009909947</v>
      </c>
      <c r="P10" s="10">
        <v>849453.12009909947</v>
      </c>
      <c r="Q10" s="10">
        <v>849453.12009909947</v>
      </c>
      <c r="R10" s="10">
        <v>849453.12009909947</v>
      </c>
      <c r="S10" s="10">
        <v>849453.12009909947</v>
      </c>
      <c r="T10" s="10">
        <v>849453.12009909947</v>
      </c>
      <c r="U10" s="10">
        <v>849453.12009909947</v>
      </c>
      <c r="V10" s="10">
        <v>849453.12009909947</v>
      </c>
      <c r="W10" s="10">
        <v>849453.12009909947</v>
      </c>
      <c r="X10" s="10">
        <v>849453.12009909947</v>
      </c>
      <c r="Y10" s="10">
        <v>849453.12009909947</v>
      </c>
      <c r="Z10" s="10">
        <v>849453.12009909947</v>
      </c>
      <c r="AA10" s="10">
        <v>849453.12009909947</v>
      </c>
      <c r="AB10" s="10"/>
    </row>
    <row r="11" spans="1:28">
      <c r="B11" s="28" t="s">
        <v>368</v>
      </c>
      <c r="C11" s="10">
        <v>82370.700981017158</v>
      </c>
      <c r="D11" s="10">
        <v>131835.10781149022</v>
      </c>
      <c r="E11" s="10">
        <v>169060.12889500859</v>
      </c>
      <c r="F11" s="10">
        <v>184048.17602147153</v>
      </c>
      <c r="G11" s="10">
        <v>184048.17602147153</v>
      </c>
      <c r="H11" s="10">
        <v>184048.17602147153</v>
      </c>
      <c r="I11" s="10">
        <v>184048.17602147153</v>
      </c>
      <c r="J11" s="10">
        <v>184048.17602147153</v>
      </c>
      <c r="K11" s="10">
        <v>184048.17602147153</v>
      </c>
      <c r="L11" s="10">
        <v>184048.17602147153</v>
      </c>
      <c r="M11" s="10">
        <v>184048.17602147153</v>
      </c>
      <c r="N11" s="10">
        <v>184048.17602147153</v>
      </c>
      <c r="O11" s="10">
        <v>184048.17602147153</v>
      </c>
      <c r="P11" s="10">
        <v>184048.17602147153</v>
      </c>
      <c r="Q11" s="10">
        <v>184048.17602147153</v>
      </c>
      <c r="R11" s="10">
        <v>184048.17602147153</v>
      </c>
      <c r="S11" s="10">
        <v>184048.17602147153</v>
      </c>
      <c r="T11" s="10">
        <v>184048.17602147153</v>
      </c>
      <c r="U11" s="10">
        <v>184048.17602147153</v>
      </c>
      <c r="V11" s="10">
        <v>184048.17602147153</v>
      </c>
      <c r="W11" s="10">
        <v>184048.17602147153</v>
      </c>
      <c r="X11" s="10">
        <v>184048.17602147153</v>
      </c>
      <c r="Y11" s="10">
        <v>184048.17602147153</v>
      </c>
      <c r="Z11" s="10">
        <v>184048.17602147153</v>
      </c>
      <c r="AA11" s="10">
        <v>184048.17602147153</v>
      </c>
      <c r="AB11" s="10"/>
    </row>
    <row r="12" spans="1:28">
      <c r="B12" s="28" t="s">
        <v>369</v>
      </c>
      <c r="C12" s="10">
        <v>633620.77677705511</v>
      </c>
      <c r="D12" s="10">
        <v>1014116.2139345402</v>
      </c>
      <c r="E12" s="10">
        <v>1300462.5299616044</v>
      </c>
      <c r="F12" s="10">
        <v>1415755.2001651656</v>
      </c>
      <c r="G12" s="10">
        <v>1415755.2001651656</v>
      </c>
      <c r="H12" s="10">
        <v>1415755.2001651656</v>
      </c>
      <c r="I12" s="10">
        <v>1415755.2001651656</v>
      </c>
      <c r="J12" s="10">
        <v>1415755.2001651656</v>
      </c>
      <c r="K12" s="10">
        <v>1415755.2001651656</v>
      </c>
      <c r="L12" s="10">
        <v>1415755.2001651656</v>
      </c>
      <c r="M12" s="10">
        <v>1415755.2001651656</v>
      </c>
      <c r="N12" s="10">
        <v>1415755.2001651656</v>
      </c>
      <c r="O12" s="10">
        <v>1415755.2001651656</v>
      </c>
      <c r="P12" s="10">
        <v>1415755.2001651656</v>
      </c>
      <c r="Q12" s="10">
        <v>1415755.2001651656</v>
      </c>
      <c r="R12" s="10">
        <v>1415755.2001651656</v>
      </c>
      <c r="S12" s="10">
        <v>1415755.2001651656</v>
      </c>
      <c r="T12" s="10">
        <v>1415755.2001651656</v>
      </c>
      <c r="U12" s="10">
        <v>1415755.2001651656</v>
      </c>
      <c r="V12" s="10">
        <v>1415755.2001651656</v>
      </c>
      <c r="W12" s="10">
        <v>1415755.2001651656</v>
      </c>
      <c r="X12" s="10">
        <v>1415755.2001651656</v>
      </c>
      <c r="Y12" s="10">
        <v>1415755.2001651656</v>
      </c>
      <c r="Z12" s="10">
        <v>1415755.2001651656</v>
      </c>
      <c r="AA12" s="10">
        <v>1415755.2001651656</v>
      </c>
      <c r="AB12" s="10"/>
    </row>
    <row r="13" spans="1:28">
      <c r="B13" s="44" t="s">
        <v>370</v>
      </c>
      <c r="C13" s="10">
        <v>253448.31071082206</v>
      </c>
      <c r="D13" s="10">
        <v>405646.48557381605</v>
      </c>
      <c r="E13" s="10">
        <v>520185.01198464178</v>
      </c>
      <c r="F13" s="10">
        <v>566302.08006606635</v>
      </c>
      <c r="G13" s="10">
        <v>566302.08006606635</v>
      </c>
      <c r="H13" s="10">
        <v>566302.08006606635</v>
      </c>
      <c r="I13" s="10">
        <v>566302.08006606635</v>
      </c>
      <c r="J13" s="10">
        <v>566302.08006606635</v>
      </c>
      <c r="K13" s="10">
        <v>566302.08006606635</v>
      </c>
      <c r="L13" s="10">
        <v>566302.08006606635</v>
      </c>
      <c r="M13" s="10">
        <v>566302.08006606635</v>
      </c>
      <c r="N13" s="10">
        <v>566302.08006606635</v>
      </c>
      <c r="O13" s="10">
        <v>566302.08006606635</v>
      </c>
      <c r="P13" s="10">
        <v>566302.08006606635</v>
      </c>
      <c r="Q13" s="10">
        <v>566302.08006606635</v>
      </c>
      <c r="R13" s="10">
        <v>566302.08006606635</v>
      </c>
      <c r="S13" s="10">
        <v>566302.08006606635</v>
      </c>
      <c r="T13" s="10">
        <v>566302.08006606635</v>
      </c>
      <c r="U13" s="10">
        <v>566302.08006606635</v>
      </c>
      <c r="V13" s="10">
        <v>566302.08006606635</v>
      </c>
      <c r="W13" s="10">
        <v>566302.08006606635</v>
      </c>
      <c r="X13" s="10">
        <v>566302.08006606635</v>
      </c>
      <c r="Y13" s="10">
        <v>566302.08006606635</v>
      </c>
      <c r="Z13" s="10">
        <v>566302.08006606635</v>
      </c>
      <c r="AA13" s="10">
        <v>566302.08006606635</v>
      </c>
      <c r="AB13" s="10"/>
    </row>
    <row r="14" spans="1:28" s="13" customFormat="1">
      <c r="B14" s="27" t="s">
        <v>371</v>
      </c>
      <c r="C14" s="29">
        <v>1349612.2545351272</v>
      </c>
      <c r="D14" s="29">
        <v>2160067.5356805706</v>
      </c>
      <c r="E14" s="29">
        <v>2769985.1888182173</v>
      </c>
      <c r="F14" s="29">
        <v>3015558.5763518028</v>
      </c>
      <c r="G14" s="29">
        <v>3015558.5763518028</v>
      </c>
      <c r="H14" s="29">
        <v>3015558.5763518028</v>
      </c>
      <c r="I14" s="29">
        <v>3015558.5763518028</v>
      </c>
      <c r="J14" s="29">
        <v>3015558.5763518028</v>
      </c>
      <c r="K14" s="29">
        <v>3015558.5763518028</v>
      </c>
      <c r="L14" s="29">
        <v>3015558.5763518028</v>
      </c>
      <c r="M14" s="29">
        <v>3015558.5763518028</v>
      </c>
      <c r="N14" s="29">
        <v>3015558.5763518028</v>
      </c>
      <c r="O14" s="29">
        <v>3015558.5763518028</v>
      </c>
      <c r="P14" s="29">
        <v>3015558.5763518028</v>
      </c>
      <c r="Q14" s="29">
        <v>3015558.5763518028</v>
      </c>
      <c r="R14" s="29">
        <v>3015558.5763518028</v>
      </c>
      <c r="S14" s="29">
        <v>3015558.5763518028</v>
      </c>
      <c r="T14" s="29">
        <v>3015558.5763518028</v>
      </c>
      <c r="U14" s="29">
        <v>3015558.5763518028</v>
      </c>
      <c r="V14" s="29">
        <v>3015558.5763518028</v>
      </c>
      <c r="W14" s="29">
        <v>3015558.5763518028</v>
      </c>
      <c r="X14" s="29">
        <v>3015558.5763518028</v>
      </c>
      <c r="Y14" s="29">
        <v>3015558.5763518028</v>
      </c>
      <c r="Z14" s="29">
        <v>3015558.5763518028</v>
      </c>
      <c r="AA14" s="29">
        <v>3015558.5763518028</v>
      </c>
      <c r="AB14" s="29"/>
    </row>
    <row r="15" spans="1:28" s="13" customFormat="1">
      <c r="B15" s="27" t="s">
        <v>372</v>
      </c>
      <c r="C15" s="29">
        <v>11322803.281005975</v>
      </c>
      <c r="D15" s="29">
        <v>18122256.743010234</v>
      </c>
      <c r="E15" s="29">
        <v>23239265.410413872</v>
      </c>
      <c r="F15" s="29">
        <v>25299545.426951513</v>
      </c>
      <c r="G15" s="29">
        <v>25299545.426951513</v>
      </c>
      <c r="H15" s="29">
        <v>25299545.426951513</v>
      </c>
      <c r="I15" s="29">
        <v>25299545.426951513</v>
      </c>
      <c r="J15" s="29">
        <v>25299545.426951513</v>
      </c>
      <c r="K15" s="29">
        <v>25299545.426951513</v>
      </c>
      <c r="L15" s="29">
        <v>25299545.426951513</v>
      </c>
      <c r="M15" s="29">
        <v>25299545.426951513</v>
      </c>
      <c r="N15" s="29">
        <v>25299545.426951513</v>
      </c>
      <c r="O15" s="29">
        <v>25299545.426951513</v>
      </c>
      <c r="P15" s="29">
        <v>25299545.426951513</v>
      </c>
      <c r="Q15" s="29">
        <v>25299545.426951513</v>
      </c>
      <c r="R15" s="29">
        <v>25299545.426951513</v>
      </c>
      <c r="S15" s="29">
        <v>25299545.426951513</v>
      </c>
      <c r="T15" s="29">
        <v>25299545.426951513</v>
      </c>
      <c r="U15" s="29">
        <v>25299545.426951513</v>
      </c>
      <c r="V15" s="29">
        <v>25299545.426951513</v>
      </c>
      <c r="W15" s="29">
        <v>25299545.426951513</v>
      </c>
      <c r="X15" s="29">
        <v>25299545.426951513</v>
      </c>
      <c r="Y15" s="29">
        <v>25299545.426951513</v>
      </c>
      <c r="Z15" s="29">
        <v>25299545.426951513</v>
      </c>
      <c r="AA15" s="29">
        <v>25299545.426951513</v>
      </c>
      <c r="AB15" s="29"/>
    </row>
    <row r="16" spans="1:28" ht="15" customHeight="1">
      <c r="B16" s="44" t="s">
        <v>373</v>
      </c>
      <c r="C16" s="10">
        <v>6622224.0483834073</v>
      </c>
      <c r="D16" s="10">
        <v>6954214.8567554997</v>
      </c>
      <c r="E16" s="10">
        <v>6032926.1367554991</v>
      </c>
      <c r="F16" s="10">
        <v>4947318.0207555005</v>
      </c>
      <c r="G16" s="10">
        <v>4947318.0207555005</v>
      </c>
      <c r="H16" s="10">
        <v>4947318.0207555005</v>
      </c>
      <c r="I16" s="10">
        <v>4947318.0207555005</v>
      </c>
      <c r="J16" s="10">
        <v>4947318.0207555005</v>
      </c>
      <c r="K16" s="10">
        <v>4947318.0207555005</v>
      </c>
      <c r="L16" s="10">
        <v>4947318.0207555005</v>
      </c>
      <c r="M16" s="10">
        <v>4947318.0207555005</v>
      </c>
      <c r="N16" s="10">
        <v>4947318.0207555005</v>
      </c>
      <c r="O16" s="10">
        <v>4947318.0207555005</v>
      </c>
      <c r="P16" s="10">
        <v>4947318.0207555005</v>
      </c>
      <c r="Q16" s="10">
        <v>4947318.0207555005</v>
      </c>
      <c r="R16" s="10">
        <v>4947318.0207555005</v>
      </c>
      <c r="S16" s="10">
        <v>4947318.0207555005</v>
      </c>
      <c r="T16" s="10">
        <v>4947318.0207555005</v>
      </c>
      <c r="U16" s="10">
        <v>4947318.0207555005</v>
      </c>
      <c r="V16" s="10">
        <v>4947318.0207555005</v>
      </c>
      <c r="W16" s="10">
        <v>4947318.0207555005</v>
      </c>
      <c r="X16" s="10">
        <v>4947318.0207555005</v>
      </c>
      <c r="Y16" s="10">
        <v>4947318.0207555005</v>
      </c>
      <c r="Z16" s="10">
        <v>4947318.0207555005</v>
      </c>
      <c r="AA16" s="10">
        <v>4947318.0207555005</v>
      </c>
      <c r="AB16" s="10"/>
    </row>
    <row r="17" spans="2:28" s="13" customFormat="1">
      <c r="B17" s="13" t="s">
        <v>374</v>
      </c>
      <c r="C17" s="29">
        <v>6622224.0483834073</v>
      </c>
      <c r="D17" s="29">
        <v>6954214.8567554997</v>
      </c>
      <c r="E17" s="29">
        <v>6032926.1367554991</v>
      </c>
      <c r="F17" s="29">
        <v>4947318.0207555005</v>
      </c>
      <c r="G17" s="29">
        <v>4947318.0207555005</v>
      </c>
      <c r="H17" s="29">
        <v>4947318.0207555005</v>
      </c>
      <c r="I17" s="29">
        <v>4947318.0207555005</v>
      </c>
      <c r="J17" s="29">
        <v>4947318.0207555005</v>
      </c>
      <c r="K17" s="29">
        <v>4947318.0207555005</v>
      </c>
      <c r="L17" s="29">
        <v>4947318.0207555005</v>
      </c>
      <c r="M17" s="29">
        <v>4947318.0207555005</v>
      </c>
      <c r="N17" s="29">
        <v>4947318.0207555005</v>
      </c>
      <c r="O17" s="29">
        <v>4947318.0207555005</v>
      </c>
      <c r="P17" s="29">
        <v>4947318.0207555005</v>
      </c>
      <c r="Q17" s="29">
        <v>4947318.0207555005</v>
      </c>
      <c r="R17" s="29">
        <v>4947318.0207555005</v>
      </c>
      <c r="S17" s="29">
        <v>4947318.0207555005</v>
      </c>
      <c r="T17" s="29">
        <v>4947318.0207555005</v>
      </c>
      <c r="U17" s="29">
        <v>4947318.0207555005</v>
      </c>
      <c r="V17" s="29">
        <v>4947318.0207555005</v>
      </c>
      <c r="W17" s="29">
        <v>4947318.0207555005</v>
      </c>
      <c r="X17" s="29">
        <v>4947318.0207555005</v>
      </c>
      <c r="Y17" s="29">
        <v>4947318.0207555005</v>
      </c>
      <c r="Z17" s="29">
        <v>4947318.0207555005</v>
      </c>
      <c r="AA17" s="29">
        <v>4947318.0207555005</v>
      </c>
      <c r="AB17" s="29"/>
    </row>
    <row r="18" spans="2:28" s="13" customFormat="1">
      <c r="B18" s="13" t="s">
        <v>375</v>
      </c>
      <c r="C18" s="29">
        <v>4700579.2326225676</v>
      </c>
      <c r="D18" s="29">
        <v>11168041.886254735</v>
      </c>
      <c r="E18" s="29">
        <v>17206339.273658372</v>
      </c>
      <c r="F18" s="29">
        <v>20352227.406196013</v>
      </c>
      <c r="G18" s="29">
        <v>20352227.406196013</v>
      </c>
      <c r="H18" s="29">
        <v>20352227.406196013</v>
      </c>
      <c r="I18" s="29">
        <v>20352227.406196013</v>
      </c>
      <c r="J18" s="29">
        <v>20352227.406196013</v>
      </c>
      <c r="K18" s="29">
        <v>20352227.406196013</v>
      </c>
      <c r="L18" s="29">
        <v>20352227.406196013</v>
      </c>
      <c r="M18" s="29">
        <v>20352227.406196013</v>
      </c>
      <c r="N18" s="29">
        <v>20352227.406196013</v>
      </c>
      <c r="O18" s="29">
        <v>20352227.406196013</v>
      </c>
      <c r="P18" s="29">
        <v>20352227.406196013</v>
      </c>
      <c r="Q18" s="29">
        <v>20352227.406196013</v>
      </c>
      <c r="R18" s="29">
        <v>20352227.406196013</v>
      </c>
      <c r="S18" s="29">
        <v>20352227.406196013</v>
      </c>
      <c r="T18" s="29">
        <v>20352227.406196013</v>
      </c>
      <c r="U18" s="29">
        <v>20352227.406196013</v>
      </c>
      <c r="V18" s="29">
        <v>20352227.406196013</v>
      </c>
      <c r="W18" s="29">
        <v>20352227.406196013</v>
      </c>
      <c r="X18" s="29">
        <v>20352227.406196013</v>
      </c>
      <c r="Y18" s="29">
        <v>20352227.406196013</v>
      </c>
      <c r="Z18" s="29">
        <v>20352227.406196013</v>
      </c>
      <c r="AA18" s="29">
        <v>20352227.406196013</v>
      </c>
      <c r="AB18" s="29"/>
    </row>
    <row r="19" spans="2:28">
      <c r="B19" t="s">
        <v>376</v>
      </c>
      <c r="C19" s="4">
        <v>366000.00000000006</v>
      </c>
      <c r="D19" s="4">
        <v>380000.00000000017</v>
      </c>
      <c r="E19" s="4">
        <v>316000</v>
      </c>
      <c r="F19" s="4">
        <v>310666.66666666669</v>
      </c>
      <c r="G19" s="4">
        <v>316000</v>
      </c>
      <c r="H19" s="4">
        <v>316000</v>
      </c>
      <c r="I19" s="4">
        <v>316000</v>
      </c>
      <c r="J19" s="4">
        <v>316000</v>
      </c>
      <c r="K19" s="4">
        <v>316000</v>
      </c>
      <c r="L19" s="4">
        <v>316000</v>
      </c>
      <c r="M19" s="4">
        <v>316000</v>
      </c>
      <c r="N19" s="4">
        <v>316000</v>
      </c>
      <c r="O19" s="4">
        <v>316000</v>
      </c>
      <c r="P19" s="4">
        <v>316000</v>
      </c>
      <c r="Q19" s="4">
        <v>316000</v>
      </c>
      <c r="R19" s="4">
        <v>316000</v>
      </c>
      <c r="S19" s="4">
        <v>316000</v>
      </c>
      <c r="T19" s="4">
        <v>316000</v>
      </c>
      <c r="U19" s="4">
        <v>316000</v>
      </c>
      <c r="V19" s="4">
        <v>316000</v>
      </c>
      <c r="W19" s="4">
        <v>316000</v>
      </c>
      <c r="X19" s="4">
        <v>316000</v>
      </c>
      <c r="Y19" s="4">
        <v>316000</v>
      </c>
      <c r="Z19" s="4">
        <v>316000</v>
      </c>
      <c r="AA19" s="4">
        <v>316000</v>
      </c>
    </row>
    <row r="20" spans="2:28">
      <c r="B20" t="s">
        <v>377</v>
      </c>
      <c r="C20" s="4">
        <v>2457561.6828317922</v>
      </c>
      <c r="D20" s="4">
        <v>7578070.4889264563</v>
      </c>
      <c r="E20" s="4">
        <v>12602701.917594284</v>
      </c>
      <c r="F20" s="4">
        <v>15340453.997611308</v>
      </c>
      <c r="G20" s="4">
        <v>15340453.997611308</v>
      </c>
      <c r="H20" s="4">
        <v>15340453.997611308</v>
      </c>
      <c r="I20" s="4">
        <v>15340453.997611308</v>
      </c>
      <c r="J20" s="4">
        <v>15340453.997611308</v>
      </c>
      <c r="K20" s="4">
        <v>15340453.997611308</v>
      </c>
      <c r="L20" s="4">
        <v>15340453.997611308</v>
      </c>
      <c r="M20" s="4">
        <v>15340453.997611308</v>
      </c>
      <c r="N20" s="4">
        <v>15340453.997611308</v>
      </c>
      <c r="O20" s="4">
        <v>15340453.997611308</v>
      </c>
      <c r="P20" s="4">
        <v>15340453.997611308</v>
      </c>
      <c r="Q20" s="4">
        <v>15340453.997611308</v>
      </c>
      <c r="R20" s="4">
        <v>15340453.997611308</v>
      </c>
      <c r="S20" s="4">
        <v>15340453.997611308</v>
      </c>
      <c r="T20" s="4">
        <v>15340453.997611308</v>
      </c>
      <c r="U20" s="4">
        <v>15340453.997611308</v>
      </c>
      <c r="V20" s="4">
        <v>15340453.997611308</v>
      </c>
      <c r="W20" s="4">
        <v>15340453.997611308</v>
      </c>
      <c r="X20" s="4">
        <v>15340453.997611308</v>
      </c>
      <c r="Y20" s="4">
        <v>15340453.997611308</v>
      </c>
      <c r="Z20" s="4">
        <v>15340453.997611308</v>
      </c>
      <c r="AA20" s="4">
        <v>15340453.997611308</v>
      </c>
      <c r="AB20" s="10"/>
    </row>
    <row r="21" spans="2:28" s="13" customFormat="1">
      <c r="B21" s="13" t="s">
        <v>378</v>
      </c>
      <c r="C21" s="29">
        <v>2823561.6828317922</v>
      </c>
      <c r="D21" s="29">
        <v>7958070.4889264563</v>
      </c>
      <c r="E21" s="29">
        <v>12918701.917594284</v>
      </c>
      <c r="F21" s="29">
        <v>15651120.664277975</v>
      </c>
      <c r="G21" s="29">
        <v>15656453.997611308</v>
      </c>
      <c r="H21" s="29">
        <v>15656453.997611308</v>
      </c>
      <c r="I21" s="29">
        <v>15656453.997611308</v>
      </c>
      <c r="J21" s="29">
        <v>15656453.997611308</v>
      </c>
      <c r="K21" s="29">
        <v>15656453.997611308</v>
      </c>
      <c r="L21" s="29">
        <v>15656453.997611308</v>
      </c>
      <c r="M21" s="29">
        <v>15656453.997611308</v>
      </c>
      <c r="N21" s="29">
        <v>15656453.997611308</v>
      </c>
      <c r="O21" s="29">
        <v>15656453.997611308</v>
      </c>
      <c r="P21" s="29">
        <v>15656453.997611308</v>
      </c>
      <c r="Q21" s="29">
        <v>15656453.997611308</v>
      </c>
      <c r="R21" s="29">
        <v>15656453.997611308</v>
      </c>
      <c r="S21" s="29">
        <v>15656453.997611308</v>
      </c>
      <c r="T21" s="29">
        <v>15656453.997611308</v>
      </c>
      <c r="U21" s="29">
        <v>15656453.997611308</v>
      </c>
      <c r="V21" s="29">
        <v>15656453.997611308</v>
      </c>
      <c r="W21" s="29">
        <v>15656453.997611308</v>
      </c>
      <c r="X21" s="29">
        <v>15656453.997611308</v>
      </c>
      <c r="Y21" s="29">
        <v>15656453.997611308</v>
      </c>
      <c r="Z21" s="29">
        <v>15656453.997611308</v>
      </c>
      <c r="AA21" s="29">
        <v>15656453.997611308</v>
      </c>
      <c r="AB21" s="29"/>
    </row>
    <row r="22" spans="2:28" s="13" customFormat="1">
      <c r="B22" s="13" t="s">
        <v>379</v>
      </c>
      <c r="C22" s="29">
        <v>1877017.5497907754</v>
      </c>
      <c r="D22" s="29">
        <v>3209971.397328279</v>
      </c>
      <c r="E22" s="29">
        <v>4287637.3560640886</v>
      </c>
      <c r="F22" s="29">
        <v>4701106.7419180386</v>
      </c>
      <c r="G22" s="29">
        <v>4695773.4085847046</v>
      </c>
      <c r="H22" s="29">
        <v>4695773.4085847046</v>
      </c>
      <c r="I22" s="29">
        <v>4695773.4085847046</v>
      </c>
      <c r="J22" s="29">
        <v>4695773.4085847046</v>
      </c>
      <c r="K22" s="29">
        <v>4695773.4085847046</v>
      </c>
      <c r="L22" s="29">
        <v>4695773.4085847046</v>
      </c>
      <c r="M22" s="29">
        <v>4695773.4085847046</v>
      </c>
      <c r="N22" s="29">
        <v>4695773.4085847046</v>
      </c>
      <c r="O22" s="29">
        <v>4695773.4085847046</v>
      </c>
      <c r="P22" s="29">
        <v>4695773.4085847046</v>
      </c>
      <c r="Q22" s="29">
        <v>4695773.4085847046</v>
      </c>
      <c r="R22" s="29">
        <v>4695773.4085847046</v>
      </c>
      <c r="S22" s="29">
        <v>4695773.4085847046</v>
      </c>
      <c r="T22" s="29">
        <v>4695773.4085847046</v>
      </c>
      <c r="U22" s="29">
        <v>4695773.4085847046</v>
      </c>
      <c r="V22" s="29">
        <v>4695773.4085847046</v>
      </c>
      <c r="W22" s="29">
        <v>4695773.4085847046</v>
      </c>
      <c r="X22" s="29">
        <v>4695773.4085847046</v>
      </c>
      <c r="Y22" s="29">
        <v>4695773.4085847046</v>
      </c>
      <c r="Z22" s="29">
        <v>4695773.4085847046</v>
      </c>
      <c r="AA22" s="29">
        <v>4695773.4085847046</v>
      </c>
      <c r="AB22" s="29"/>
    </row>
    <row r="23" spans="2:28" s="13" customFormat="1">
      <c r="B23" s="13" t="s">
        <v>380</v>
      </c>
      <c r="C23" s="29">
        <v>0</v>
      </c>
      <c r="D23" s="29">
        <v>0</v>
      </c>
      <c r="E23" s="29">
        <v>0</v>
      </c>
      <c r="F23" s="29">
        <v>-2312218.6655130205</v>
      </c>
      <c r="G23" s="29">
        <v>-2522420.3623778406</v>
      </c>
      <c r="H23" s="29">
        <v>-2522420.3623778406</v>
      </c>
      <c r="I23" s="29">
        <v>-2522420.3623778406</v>
      </c>
      <c r="J23" s="29">
        <v>-2522420.3623778406</v>
      </c>
      <c r="K23" s="29">
        <v>-2522420.3623778406</v>
      </c>
      <c r="L23" s="29">
        <v>-2522420.3623778406</v>
      </c>
      <c r="M23" s="29">
        <v>-2522420.3623778406</v>
      </c>
      <c r="N23" s="29">
        <v>-2522420.3623778406</v>
      </c>
      <c r="O23" s="29">
        <v>-2522420.3623778406</v>
      </c>
      <c r="P23" s="29">
        <v>-2522420.3623778406</v>
      </c>
      <c r="Q23" s="29">
        <v>-2522420.3623778406</v>
      </c>
      <c r="R23" s="29">
        <v>-420403.39372963994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2:28">
      <c r="B24" s="13" t="s">
        <v>381</v>
      </c>
      <c r="C24" s="30">
        <v>1877017.5497907761</v>
      </c>
      <c r="D24" s="30">
        <v>3209971.3973282725</v>
      </c>
      <c r="E24" s="30">
        <v>4287637.3560640849</v>
      </c>
      <c r="F24" s="4">
        <v>2388888.0764050181</v>
      </c>
      <c r="G24" s="4">
        <v>2173353.0462068641</v>
      </c>
      <c r="H24" s="4">
        <v>2173353.0462068641</v>
      </c>
      <c r="I24" s="4">
        <v>2173353.0462068641</v>
      </c>
      <c r="J24" s="4">
        <v>2173353.0462068641</v>
      </c>
      <c r="K24" s="4">
        <v>2173353.0462068641</v>
      </c>
      <c r="L24" s="4">
        <v>2173353.0462068641</v>
      </c>
      <c r="M24" s="4">
        <v>2173353.0462068641</v>
      </c>
      <c r="N24" s="4">
        <v>2173353.0462068641</v>
      </c>
      <c r="O24" s="4">
        <v>2173353.0462068641</v>
      </c>
      <c r="P24" s="4">
        <v>2173353.0462068641</v>
      </c>
      <c r="Q24" s="4">
        <v>2173353.0462068641</v>
      </c>
      <c r="R24" s="4">
        <v>4275370.0148550645</v>
      </c>
      <c r="S24" s="4">
        <v>4695773.4085847046</v>
      </c>
      <c r="T24" s="4">
        <v>4695773.4085847046</v>
      </c>
      <c r="U24" s="4">
        <v>4695773.4085847046</v>
      </c>
      <c r="V24" s="4">
        <v>4695773.4085847046</v>
      </c>
      <c r="W24" s="4">
        <v>4695773.4085847046</v>
      </c>
      <c r="X24" s="4">
        <v>4695773.4085847046</v>
      </c>
      <c r="Y24" s="4">
        <v>4695773.4085847046</v>
      </c>
      <c r="Z24" s="4">
        <v>4695773.4085847046</v>
      </c>
      <c r="AA24" s="4">
        <v>4695773.4085847046</v>
      </c>
    </row>
    <row r="25" spans="2:28">
      <c r="B25" t="s">
        <v>382</v>
      </c>
      <c r="C25" s="30">
        <v>450484.21194978623</v>
      </c>
      <c r="D25" s="30">
        <v>770393.13535878563</v>
      </c>
      <c r="E25" s="30">
        <v>1029032.9654553802</v>
      </c>
      <c r="F25" s="10">
        <v>573333.13833720435</v>
      </c>
      <c r="G25" s="10">
        <v>521604.73108964734</v>
      </c>
      <c r="H25" s="10">
        <v>521604.73108964734</v>
      </c>
      <c r="I25" s="10">
        <v>521604.73108964734</v>
      </c>
      <c r="J25" s="10">
        <v>521604.73108964734</v>
      </c>
      <c r="K25" s="10">
        <v>521604.73108964734</v>
      </c>
      <c r="L25" s="10">
        <v>521604.73108964734</v>
      </c>
      <c r="M25" s="10">
        <v>521604.73108964734</v>
      </c>
      <c r="N25" s="10">
        <v>521604.73108964734</v>
      </c>
      <c r="O25" s="10">
        <v>521604.73108964734</v>
      </c>
      <c r="P25" s="10">
        <v>521604.73108964734</v>
      </c>
      <c r="Q25" s="10">
        <v>521604.73108964734</v>
      </c>
      <c r="R25" s="10">
        <v>1026088.8035652154</v>
      </c>
      <c r="S25" s="10">
        <v>1126985.618060329</v>
      </c>
      <c r="T25" s="10">
        <v>1126985.618060329</v>
      </c>
      <c r="U25" s="10">
        <v>1126985.618060329</v>
      </c>
      <c r="V25" s="10">
        <v>1126985.618060329</v>
      </c>
      <c r="W25" s="10">
        <v>1126985.618060329</v>
      </c>
      <c r="X25" s="10">
        <v>1126985.618060329</v>
      </c>
      <c r="Y25" s="10">
        <v>1126985.618060329</v>
      </c>
      <c r="Z25" s="10">
        <v>1126985.618060329</v>
      </c>
      <c r="AA25" s="10">
        <v>1126985.618060329</v>
      </c>
    </row>
    <row r="26" spans="2:28">
      <c r="B26" t="s">
        <v>383</v>
      </c>
      <c r="C26" s="30">
        <v>163701.75497907761</v>
      </c>
      <c r="D26" s="30">
        <v>296997.13973282737</v>
      </c>
      <c r="E26" s="30">
        <v>404763.73560640839</v>
      </c>
      <c r="F26" s="15">
        <v>214888.80764050182</v>
      </c>
      <c r="G26" s="15">
        <v>193335.30462068642</v>
      </c>
      <c r="H26" s="15">
        <v>193335.30462068642</v>
      </c>
      <c r="I26" s="15">
        <v>193335.30462068642</v>
      </c>
      <c r="J26" s="15">
        <v>193335.30462068642</v>
      </c>
      <c r="K26" s="15">
        <v>193335.30462068642</v>
      </c>
      <c r="L26" s="15">
        <v>193335.30462068642</v>
      </c>
      <c r="M26" s="15">
        <v>193335.30462068642</v>
      </c>
      <c r="N26" s="15">
        <v>193335.30462068642</v>
      </c>
      <c r="O26" s="15">
        <v>193335.30462068642</v>
      </c>
      <c r="P26" s="15">
        <v>193335.30462068642</v>
      </c>
      <c r="Q26" s="15">
        <v>193335.30462068642</v>
      </c>
      <c r="R26" s="15">
        <v>403537.00148550648</v>
      </c>
      <c r="S26" s="15">
        <v>445577.34085847047</v>
      </c>
      <c r="T26" s="15">
        <v>445577.34085847047</v>
      </c>
      <c r="U26" s="15">
        <v>445577.34085847047</v>
      </c>
      <c r="V26" s="15">
        <v>445577.34085847047</v>
      </c>
      <c r="W26" s="15">
        <v>445577.34085847047</v>
      </c>
      <c r="X26" s="15">
        <v>445577.34085847047</v>
      </c>
      <c r="Y26" s="15">
        <v>445577.34085847047</v>
      </c>
      <c r="Z26" s="15">
        <v>445577.34085847047</v>
      </c>
      <c r="AA26" s="15">
        <v>445577.34085847047</v>
      </c>
    </row>
    <row r="27" spans="2:28" s="13" customFormat="1">
      <c r="B27" s="13" t="s">
        <v>384</v>
      </c>
      <c r="C27" s="29">
        <v>1262831.5828619124</v>
      </c>
      <c r="D27" s="29">
        <v>2142581.1222366593</v>
      </c>
      <c r="E27" s="29">
        <v>2853840.6550022964</v>
      </c>
      <c r="F27" s="29">
        <v>1600666.1304273121</v>
      </c>
      <c r="G27" s="29">
        <v>1458413.0104965302</v>
      </c>
      <c r="H27" s="29">
        <v>1458413.0104965302</v>
      </c>
      <c r="I27" s="29">
        <v>1458413.0104965302</v>
      </c>
      <c r="J27" s="29">
        <v>1458413.0104965302</v>
      </c>
      <c r="K27" s="29">
        <v>1458413.0104965302</v>
      </c>
      <c r="L27" s="29">
        <v>1458413.0104965302</v>
      </c>
      <c r="M27" s="29">
        <v>1458413.0104965302</v>
      </c>
      <c r="N27" s="29">
        <v>1458413.0104965302</v>
      </c>
      <c r="O27" s="29">
        <v>1458413.0104965302</v>
      </c>
      <c r="P27" s="29">
        <v>1458413.0104965302</v>
      </c>
      <c r="Q27" s="29">
        <v>1458413.0104965302</v>
      </c>
      <c r="R27" s="29">
        <v>2845744.2098043426</v>
      </c>
      <c r="S27" s="29">
        <v>3123210.449665905</v>
      </c>
      <c r="T27" s="29">
        <v>3123210.449665905</v>
      </c>
      <c r="U27" s="29">
        <v>3123210.449665905</v>
      </c>
      <c r="V27" s="29">
        <v>3123210.449665905</v>
      </c>
      <c r="W27" s="29">
        <v>3123210.449665905</v>
      </c>
      <c r="X27" s="29">
        <v>3123210.449665905</v>
      </c>
      <c r="Y27" s="29">
        <v>3123210.449665905</v>
      </c>
      <c r="Z27" s="29">
        <v>3123210.449665905</v>
      </c>
      <c r="AA27" s="29">
        <v>3123210.449665905</v>
      </c>
      <c r="AB27" s="29"/>
    </row>
    <row r="28" spans="2:28">
      <c r="B28" t="s">
        <v>385</v>
      </c>
      <c r="C28" s="10">
        <v>2823561.6828317922</v>
      </c>
      <c r="D28" s="10">
        <v>7958070.4889264563</v>
      </c>
      <c r="E28" s="10">
        <v>12918701.917594284</v>
      </c>
      <c r="F28" s="10">
        <v>15651120.664277975</v>
      </c>
      <c r="G28" s="10">
        <v>15656453.997611308</v>
      </c>
      <c r="H28" s="10">
        <v>15656453.997611308</v>
      </c>
      <c r="I28" s="10">
        <v>15656453.997611308</v>
      </c>
      <c r="J28" s="10">
        <v>15656453.997611308</v>
      </c>
      <c r="K28" s="10">
        <v>15656453.997611308</v>
      </c>
      <c r="L28" s="10">
        <v>15656453.997611308</v>
      </c>
      <c r="M28" s="10">
        <v>15656453.997611308</v>
      </c>
      <c r="N28" s="10">
        <v>15656453.997611308</v>
      </c>
      <c r="O28" s="10">
        <v>15656453.997611308</v>
      </c>
      <c r="P28" s="10">
        <v>15656453.997611308</v>
      </c>
      <c r="Q28" s="10">
        <v>15656453.997611308</v>
      </c>
      <c r="R28" s="10">
        <v>15656453.997611308</v>
      </c>
      <c r="S28" s="10">
        <v>15656453.997611308</v>
      </c>
      <c r="T28" s="10">
        <v>15656453.997611308</v>
      </c>
      <c r="U28" s="10">
        <v>15656453.997611308</v>
      </c>
      <c r="V28" s="10">
        <v>15656453.997611308</v>
      </c>
      <c r="W28" s="10">
        <v>15656453.997611308</v>
      </c>
      <c r="X28" s="10">
        <v>15656453.997611308</v>
      </c>
      <c r="Y28" s="10">
        <v>15656453.997611308</v>
      </c>
      <c r="Z28" s="10">
        <v>15656453.997611308</v>
      </c>
      <c r="AA28" s="10">
        <v>15656453.997611308</v>
      </c>
    </row>
    <row r="29" spans="2:28">
      <c r="B29" t="s">
        <v>386</v>
      </c>
      <c r="C29" s="30">
        <v>-41681993.958084136</v>
      </c>
      <c r="D29" s="30">
        <v>-39181592.44814413</v>
      </c>
      <c r="E29" s="30">
        <v>-39181592.44814413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2:28" s="13" customFormat="1">
      <c r="B30" s="13" t="s">
        <v>387</v>
      </c>
      <c r="C30" s="29">
        <v>-37595600.692390434</v>
      </c>
      <c r="D30" s="29">
        <v>-29080940.836981013</v>
      </c>
      <c r="E30" s="29">
        <v>-23409049.875547551</v>
      </c>
      <c r="F30" s="29">
        <v>17251786.794705287</v>
      </c>
      <c r="G30" s="29">
        <v>17114867.008107837</v>
      </c>
      <c r="H30" s="29">
        <v>17114867.008107837</v>
      </c>
      <c r="I30" s="29">
        <v>17114867.008107837</v>
      </c>
      <c r="J30" s="29">
        <v>17114867.008107837</v>
      </c>
      <c r="K30" s="29">
        <v>17114867.008107837</v>
      </c>
      <c r="L30" s="29">
        <v>17114867.008107837</v>
      </c>
      <c r="M30" s="29">
        <v>17114867.008107837</v>
      </c>
      <c r="N30" s="29">
        <v>17114867.008107837</v>
      </c>
      <c r="O30" s="29">
        <v>17114867.008107837</v>
      </c>
      <c r="P30" s="29">
        <v>17114867.008107837</v>
      </c>
      <c r="Q30" s="29">
        <v>17114867.008107837</v>
      </c>
      <c r="R30" s="29">
        <v>18502198.207415652</v>
      </c>
      <c r="S30" s="29">
        <v>18779664.447277214</v>
      </c>
      <c r="T30" s="29">
        <v>18779664.447277214</v>
      </c>
      <c r="U30" s="29">
        <v>18779664.447277214</v>
      </c>
      <c r="V30" s="29">
        <v>18779664.447277214</v>
      </c>
      <c r="W30" s="29">
        <v>18779664.447277214</v>
      </c>
      <c r="X30" s="29">
        <v>18779664.447277214</v>
      </c>
      <c r="Y30" s="29">
        <v>18779664.447277214</v>
      </c>
      <c r="Z30" s="29">
        <v>18779664.447277214</v>
      </c>
      <c r="AA30" s="29">
        <v>18779664.447277214</v>
      </c>
    </row>
    <row r="31" spans="2:28" s="13" customFormat="1">
      <c r="B31" s="13" t="s">
        <v>388</v>
      </c>
      <c r="C31" s="29">
        <v>-37595600.692390434</v>
      </c>
      <c r="D31" s="29">
        <v>-66676541.529371448</v>
      </c>
      <c r="E31" s="29">
        <v>-90085591.404918998</v>
      </c>
      <c r="F31" s="29">
        <v>-72833804.610213712</v>
      </c>
      <c r="G31" s="29">
        <v>-55718937.602105871</v>
      </c>
      <c r="H31" s="29">
        <v>-38604070.59399803</v>
      </c>
      <c r="I31" s="29">
        <v>-21489203.585890193</v>
      </c>
      <c r="J31" s="29">
        <v>-4374336.5777823552</v>
      </c>
      <c r="K31" s="29">
        <v>12740530.430325482</v>
      </c>
      <c r="L31" s="29">
        <v>29855397.438433319</v>
      </c>
      <c r="M31" s="29">
        <v>46970264.44654116</v>
      </c>
      <c r="N31" s="29">
        <v>64085131.454649001</v>
      </c>
      <c r="O31" s="29">
        <v>81199998.462756842</v>
      </c>
      <c r="P31" s="29">
        <v>98314865.470864683</v>
      </c>
      <c r="Q31" s="29">
        <v>115429732.47897252</v>
      </c>
      <c r="R31" s="29">
        <v>133931930.68638818</v>
      </c>
      <c r="S31" s="29">
        <v>152711595.13366538</v>
      </c>
      <c r="T31" s="29">
        <v>171491259.5809426</v>
      </c>
      <c r="U31" s="29">
        <v>190270924.02821982</v>
      </c>
      <c r="V31" s="29">
        <v>209050588.47549704</v>
      </c>
      <c r="W31" s="29">
        <v>227830252.92277426</v>
      </c>
      <c r="X31" s="29">
        <v>246609917.37005147</v>
      </c>
      <c r="Y31" s="29">
        <v>265389581.81732869</v>
      </c>
      <c r="Z31" s="29">
        <v>284169246.26460588</v>
      </c>
      <c r="AA31" s="29">
        <v>302948910.71188307</v>
      </c>
    </row>
    <row r="32" spans="2:28" s="13" customFormat="1">
      <c r="B32" s="31" t="s">
        <v>389</v>
      </c>
      <c r="C32" s="32">
        <v>0.15522068259629451</v>
      </c>
    </row>
  </sheetData>
  <mergeCells count="3">
    <mergeCell ref="A2:D2"/>
    <mergeCell ref="A3:B3"/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6"/>
  <sheetViews>
    <sheetView tabSelected="1" workbookViewId="0" xr3:uid="{842E5F09-E766-5B8D-85AF-A39847EA96FD}">
      <selection sqref="A1:N1"/>
    </sheetView>
  </sheetViews>
  <sheetFormatPr defaultRowHeight="15"/>
  <cols>
    <col min="1" max="1" width="27" customWidth="1"/>
    <col min="2" max="2" width="8.5703125" customWidth="1"/>
    <col min="3" max="3" width="8.7109375" customWidth="1"/>
    <col min="4" max="4" width="8.28515625" customWidth="1"/>
    <col min="5" max="5" width="8.42578125" customWidth="1"/>
    <col min="6" max="6" width="14.140625" customWidth="1"/>
    <col min="7" max="7" width="15" customWidth="1"/>
    <col min="8" max="8" width="13.140625" customWidth="1"/>
    <col min="9" max="10" width="12.85546875" customWidth="1"/>
    <col min="11" max="11" width="11" customWidth="1"/>
    <col min="12" max="12" width="12.7109375" customWidth="1"/>
    <col min="13" max="13" width="15" customWidth="1"/>
    <col min="14" max="14" width="13.42578125" customWidth="1"/>
  </cols>
  <sheetData>
    <row r="1" spans="1:14">
      <c r="A1" s="84" t="s">
        <v>390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>
      <c r="A2" s="46" t="s">
        <v>391</v>
      </c>
      <c r="B2" s="47" t="s">
        <v>392</v>
      </c>
      <c r="C2" s="47" t="s">
        <v>393</v>
      </c>
      <c r="D2" s="47" t="s">
        <v>394</v>
      </c>
      <c r="E2" s="47" t="s">
        <v>395</v>
      </c>
      <c r="F2" s="78" t="s">
        <v>396</v>
      </c>
      <c r="G2" s="78" t="s">
        <v>397</v>
      </c>
      <c r="H2" s="78" t="s">
        <v>398</v>
      </c>
      <c r="I2" s="78" t="s">
        <v>399</v>
      </c>
      <c r="J2" s="78" t="s">
        <v>400</v>
      </c>
      <c r="K2" s="48" t="s">
        <v>401</v>
      </c>
      <c r="L2" s="78" t="s">
        <v>396</v>
      </c>
      <c r="M2" s="78" t="s">
        <v>402</v>
      </c>
      <c r="N2" s="78" t="s">
        <v>398</v>
      </c>
    </row>
    <row r="3" spans="1:14">
      <c r="A3" s="61" t="s">
        <v>403</v>
      </c>
      <c r="B3" s="49">
        <v>61</v>
      </c>
      <c r="C3" s="50">
        <v>160</v>
      </c>
      <c r="D3" s="50"/>
      <c r="E3" s="50">
        <v>0.44290000000000002</v>
      </c>
      <c r="F3" s="35">
        <v>9.76</v>
      </c>
      <c r="G3" s="35">
        <v>3474.5600975999996</v>
      </c>
      <c r="H3" s="35">
        <v>1538.88266722704</v>
      </c>
      <c r="I3" s="51">
        <v>0</v>
      </c>
      <c r="J3" s="52">
        <v>61</v>
      </c>
      <c r="K3" s="50">
        <v>65</v>
      </c>
      <c r="L3" s="51">
        <v>3.9649999999999999</v>
      </c>
      <c r="M3" s="51">
        <v>1411.5400396499999</v>
      </c>
      <c r="N3" s="51">
        <v>625.17108356098504</v>
      </c>
    </row>
    <row r="4" spans="1:14">
      <c r="A4" s="61" t="s">
        <v>403</v>
      </c>
      <c r="B4" s="49">
        <v>118</v>
      </c>
      <c r="C4" s="53">
        <v>250</v>
      </c>
      <c r="D4" s="50"/>
      <c r="E4" s="50">
        <v>0.44290000000000002</v>
      </c>
      <c r="F4" s="35">
        <v>29.5</v>
      </c>
      <c r="G4" s="35">
        <v>10502.000295</v>
      </c>
      <c r="H4" s="35">
        <v>4651.3359306555003</v>
      </c>
      <c r="I4" s="51">
        <v>0</v>
      </c>
      <c r="J4" s="52">
        <v>118</v>
      </c>
      <c r="K4" s="50">
        <v>97</v>
      </c>
      <c r="L4" s="51">
        <v>11.446</v>
      </c>
      <c r="M4" s="51">
        <v>4074.7761144599999</v>
      </c>
      <c r="N4" s="51">
        <v>1804.7183410943339</v>
      </c>
    </row>
    <row r="5" spans="1:14">
      <c r="A5" s="61" t="s">
        <v>403</v>
      </c>
      <c r="B5" s="49">
        <v>39</v>
      </c>
      <c r="C5" s="53">
        <v>500</v>
      </c>
      <c r="D5" s="50"/>
      <c r="E5" s="50">
        <v>0.44290000000000002</v>
      </c>
      <c r="F5" s="35">
        <v>19.5</v>
      </c>
      <c r="G5" s="35">
        <v>6942.0001949999996</v>
      </c>
      <c r="H5" s="35">
        <v>3074.6118863655001</v>
      </c>
      <c r="I5" s="51">
        <v>0</v>
      </c>
      <c r="J5" s="52">
        <v>39</v>
      </c>
      <c r="K5" s="50">
        <v>128</v>
      </c>
      <c r="L5" s="51">
        <v>4.992</v>
      </c>
      <c r="M5" s="51">
        <v>1777.1520499200001</v>
      </c>
      <c r="N5" s="51">
        <v>787.10064290956802</v>
      </c>
    </row>
    <row r="6" spans="1:14">
      <c r="A6" s="61" t="s">
        <v>404</v>
      </c>
      <c r="B6" s="49">
        <v>282</v>
      </c>
      <c r="C6" s="54">
        <v>80</v>
      </c>
      <c r="D6" s="54">
        <v>9.6</v>
      </c>
      <c r="E6" s="54">
        <v>0.44290000000000002</v>
      </c>
      <c r="F6" s="35">
        <v>25.267199999999995</v>
      </c>
      <c r="G6" s="35">
        <v>8995.1234526719982</v>
      </c>
      <c r="H6" s="35">
        <v>3983.9401771884282</v>
      </c>
      <c r="I6" s="51">
        <v>11.999999999999989</v>
      </c>
      <c r="J6" s="52">
        <v>282</v>
      </c>
      <c r="K6" s="55">
        <v>33</v>
      </c>
      <c r="L6" s="51">
        <v>9.3059999999999992</v>
      </c>
      <c r="M6" s="51">
        <v>3312.9360930599996</v>
      </c>
      <c r="N6" s="51">
        <v>1467.2993956162738</v>
      </c>
    </row>
    <row r="7" spans="1:14">
      <c r="A7" s="61" t="s">
        <v>404</v>
      </c>
      <c r="B7" s="49">
        <v>848</v>
      </c>
      <c r="C7" s="54">
        <v>125</v>
      </c>
      <c r="D7" s="54">
        <v>12.5</v>
      </c>
      <c r="E7" s="54">
        <v>0.44290000000000002</v>
      </c>
      <c r="F7" s="35">
        <v>116.6</v>
      </c>
      <c r="G7" s="35">
        <v>41509.601166</v>
      </c>
      <c r="H7" s="35">
        <v>18384.602356421401</v>
      </c>
      <c r="I7" s="51">
        <v>10.000000000000009</v>
      </c>
      <c r="J7" s="52">
        <v>848</v>
      </c>
      <c r="K7" s="55">
        <v>45</v>
      </c>
      <c r="L7" s="51">
        <v>38.159999999999997</v>
      </c>
      <c r="M7" s="51">
        <v>13584.960381599998</v>
      </c>
      <c r="N7" s="51">
        <v>6016.7789530106393</v>
      </c>
    </row>
    <row r="8" spans="1:14">
      <c r="A8" s="61" t="s">
        <v>404</v>
      </c>
      <c r="B8" s="49">
        <v>107</v>
      </c>
      <c r="C8" s="54">
        <v>250</v>
      </c>
      <c r="D8" s="54">
        <v>25</v>
      </c>
      <c r="E8" s="54">
        <v>0.44290000000000002</v>
      </c>
      <c r="F8" s="35">
        <v>29.425000000000001</v>
      </c>
      <c r="G8" s="35">
        <v>10475.300294250001</v>
      </c>
      <c r="H8" s="35">
        <v>4639.5105003233257</v>
      </c>
      <c r="I8" s="51">
        <v>10.000000000000009</v>
      </c>
      <c r="J8" s="52">
        <v>107</v>
      </c>
      <c r="K8" s="55">
        <v>97</v>
      </c>
      <c r="L8" s="51">
        <v>10.379</v>
      </c>
      <c r="M8" s="51">
        <v>3694.9241037900001</v>
      </c>
      <c r="N8" s="51">
        <v>1636.4818855685912</v>
      </c>
    </row>
    <row r="9" spans="1:14">
      <c r="A9" s="61" t="s">
        <v>404</v>
      </c>
      <c r="B9" s="49">
        <v>55</v>
      </c>
      <c r="C9" s="54">
        <v>400</v>
      </c>
      <c r="D9" s="54">
        <v>36</v>
      </c>
      <c r="E9" s="54">
        <v>0.44290000000000002</v>
      </c>
      <c r="F9" s="35">
        <v>23.98</v>
      </c>
      <c r="G9" s="35">
        <v>8536.8802397999989</v>
      </c>
      <c r="H9" s="35">
        <v>3780.9842582074198</v>
      </c>
      <c r="I9" s="51">
        <v>9.0000000000000071</v>
      </c>
      <c r="J9" s="52">
        <v>55</v>
      </c>
      <c r="K9" s="55">
        <v>128</v>
      </c>
      <c r="L9" s="51">
        <v>7.04</v>
      </c>
      <c r="M9" s="51">
        <v>2506.2400704000001</v>
      </c>
      <c r="N9" s="51">
        <v>1110.01372718016</v>
      </c>
    </row>
    <row r="10" spans="1:14">
      <c r="A10" s="61" t="s">
        <v>405</v>
      </c>
      <c r="B10" s="49">
        <v>19680</v>
      </c>
      <c r="C10" s="54">
        <v>70</v>
      </c>
      <c r="D10" s="54">
        <v>14</v>
      </c>
      <c r="E10" s="54">
        <v>0.44290000000000002</v>
      </c>
      <c r="F10" s="35">
        <v>1653.12</v>
      </c>
      <c r="G10" s="35">
        <v>588510.73653119989</v>
      </c>
      <c r="H10" s="35">
        <v>260651.40520966845</v>
      </c>
      <c r="I10" s="51">
        <v>19.999999999999996</v>
      </c>
      <c r="J10" s="52">
        <v>19680</v>
      </c>
      <c r="K10" s="55">
        <v>33</v>
      </c>
      <c r="L10" s="51">
        <v>649.44000000000005</v>
      </c>
      <c r="M10" s="51">
        <v>231200.64649440002</v>
      </c>
      <c r="N10" s="51">
        <v>102398.76633236978</v>
      </c>
    </row>
    <row r="11" spans="1:14">
      <c r="A11" s="61" t="s">
        <v>405</v>
      </c>
      <c r="B11" s="49">
        <v>110</v>
      </c>
      <c r="C11" s="54">
        <v>100</v>
      </c>
      <c r="D11" s="54">
        <v>17</v>
      </c>
      <c r="E11" s="54">
        <v>0.44290000000000002</v>
      </c>
      <c r="F11" s="35">
        <v>12.87</v>
      </c>
      <c r="G11" s="35">
        <v>4581.7201286999998</v>
      </c>
      <c r="H11" s="35">
        <v>2029.2438450012301</v>
      </c>
      <c r="I11" s="51">
        <v>16.999999999999993</v>
      </c>
      <c r="J11" s="52">
        <v>110</v>
      </c>
      <c r="K11" s="55">
        <v>33</v>
      </c>
      <c r="L11" s="51">
        <v>3.63</v>
      </c>
      <c r="M11" s="51">
        <v>1292.2800362999999</v>
      </c>
      <c r="N11" s="51">
        <v>572.35082807726997</v>
      </c>
    </row>
    <row r="12" spans="1:14">
      <c r="A12" s="61" t="s">
        <v>405</v>
      </c>
      <c r="B12" s="49">
        <v>7857</v>
      </c>
      <c r="C12" s="54">
        <v>150</v>
      </c>
      <c r="D12" s="54">
        <v>21</v>
      </c>
      <c r="E12" s="54">
        <v>0.44290000000000002</v>
      </c>
      <c r="F12" s="35">
        <v>1343.547</v>
      </c>
      <c r="G12" s="35">
        <v>478302.74543546996</v>
      </c>
      <c r="H12" s="35">
        <v>211840.28595336966</v>
      </c>
      <c r="I12" s="51">
        <v>13.999999999999989</v>
      </c>
      <c r="J12" s="52">
        <v>7857</v>
      </c>
      <c r="K12" s="55">
        <v>65</v>
      </c>
      <c r="L12" s="51">
        <v>510.70499999999998</v>
      </c>
      <c r="M12" s="51">
        <v>181810.98510704999</v>
      </c>
      <c r="N12" s="51">
        <v>80524.085303912449</v>
      </c>
    </row>
    <row r="13" spans="1:14">
      <c r="A13" s="61" t="s">
        <v>405</v>
      </c>
      <c r="B13" s="49">
        <v>5376</v>
      </c>
      <c r="C13" s="54">
        <v>250</v>
      </c>
      <c r="D13" s="54">
        <v>30</v>
      </c>
      <c r="E13" s="54">
        <v>0.44290000000000002</v>
      </c>
      <c r="F13" s="35">
        <v>1505.28</v>
      </c>
      <c r="G13" s="35">
        <v>535879.6950528</v>
      </c>
      <c r="H13" s="35">
        <v>237341.11693888513</v>
      </c>
      <c r="I13" s="51">
        <v>12.000000000000011</v>
      </c>
      <c r="J13" s="52">
        <v>5376</v>
      </c>
      <c r="K13" s="55">
        <v>97</v>
      </c>
      <c r="L13" s="51">
        <v>521.47199999999998</v>
      </c>
      <c r="M13" s="51">
        <v>185644.03721471998</v>
      </c>
      <c r="N13" s="51">
        <v>82221.744082399484</v>
      </c>
    </row>
    <row r="14" spans="1:14">
      <c r="A14" s="61" t="s">
        <v>405</v>
      </c>
      <c r="B14" s="49">
        <v>4923</v>
      </c>
      <c r="C14" s="54">
        <v>400</v>
      </c>
      <c r="D14" s="54">
        <v>38</v>
      </c>
      <c r="E14" s="54">
        <v>0.44290000000000002</v>
      </c>
      <c r="F14" s="35">
        <v>2156.2739999999999</v>
      </c>
      <c r="G14" s="35">
        <v>767633.56556273997</v>
      </c>
      <c r="H14" s="35">
        <v>339984.90618773754</v>
      </c>
      <c r="I14" s="51">
        <v>9.4999999999999964</v>
      </c>
      <c r="J14" s="52">
        <v>4923</v>
      </c>
      <c r="K14" s="55">
        <v>128</v>
      </c>
      <c r="L14" s="51">
        <v>630.14400000000001</v>
      </c>
      <c r="M14" s="51">
        <v>224331.27030144</v>
      </c>
      <c r="N14" s="51">
        <v>99356.319616507782</v>
      </c>
    </row>
    <row r="15" spans="1:14">
      <c r="A15" s="61" t="s">
        <v>406</v>
      </c>
      <c r="B15" s="49">
        <v>291</v>
      </c>
      <c r="C15" s="54">
        <v>150</v>
      </c>
      <c r="D15" s="54">
        <v>23</v>
      </c>
      <c r="E15" s="54">
        <v>0.44290000000000002</v>
      </c>
      <c r="F15" s="35">
        <v>50.343000000000004</v>
      </c>
      <c r="G15" s="35">
        <v>17922.108503429998</v>
      </c>
      <c r="H15" s="35">
        <v>7937.7018561691466</v>
      </c>
      <c r="I15" s="51">
        <v>15.333333333333332</v>
      </c>
      <c r="J15" s="52">
        <v>291</v>
      </c>
      <c r="K15" s="55">
        <v>65</v>
      </c>
      <c r="L15" s="51">
        <v>18.914999999999999</v>
      </c>
      <c r="M15" s="51">
        <v>6733.7401891499994</v>
      </c>
      <c r="N15" s="51">
        <v>2982.3735297745347</v>
      </c>
    </row>
    <row r="16" spans="1:14">
      <c r="A16" s="61" t="s">
        <v>406</v>
      </c>
      <c r="B16" s="49">
        <v>2723</v>
      </c>
      <c r="C16" s="54">
        <v>250</v>
      </c>
      <c r="D16" s="54">
        <v>23</v>
      </c>
      <c r="E16" s="54">
        <v>0.44290000000000002</v>
      </c>
      <c r="F16" s="35">
        <v>743.37900000000002</v>
      </c>
      <c r="G16" s="35">
        <v>264642.93143378996</v>
      </c>
      <c r="H16" s="35">
        <v>117210.35433202557</v>
      </c>
      <c r="I16" s="51">
        <v>9.2000000000000082</v>
      </c>
      <c r="J16" s="52">
        <v>2723</v>
      </c>
      <c r="K16" s="55">
        <v>97</v>
      </c>
      <c r="L16" s="51">
        <v>264.13099999999997</v>
      </c>
      <c r="M16" s="51">
        <v>94030.638641309983</v>
      </c>
      <c r="N16" s="51">
        <v>41646.169854236192</v>
      </c>
    </row>
    <row r="17" spans="1:14">
      <c r="A17" s="61" t="s">
        <v>406</v>
      </c>
      <c r="B17" s="49">
        <v>1796</v>
      </c>
      <c r="C17" s="54">
        <v>400</v>
      </c>
      <c r="D17" s="54">
        <v>29.2</v>
      </c>
      <c r="E17" s="54">
        <v>0.44290000000000002</v>
      </c>
      <c r="F17" s="35">
        <v>770.84319999999991</v>
      </c>
      <c r="G17" s="35">
        <v>274420.18690843193</v>
      </c>
      <c r="H17" s="35">
        <v>121540.70078174451</v>
      </c>
      <c r="I17" s="51">
        <v>7.2999999999999954</v>
      </c>
      <c r="J17" s="52">
        <v>1796</v>
      </c>
      <c r="K17" s="55">
        <v>128</v>
      </c>
      <c r="L17" s="51">
        <v>229.88800000000001</v>
      </c>
      <c r="M17" s="51">
        <v>81840.130298880002</v>
      </c>
      <c r="N17" s="51">
        <v>36246.993709373957</v>
      </c>
    </row>
    <row r="18" spans="1:14">
      <c r="A18" s="61" t="s">
        <v>406</v>
      </c>
      <c r="B18" s="49">
        <v>48</v>
      </c>
      <c r="C18" s="54">
        <v>1000</v>
      </c>
      <c r="D18" s="54">
        <v>50</v>
      </c>
      <c r="E18" s="54">
        <v>0.44290000000000002</v>
      </c>
      <c r="F18" s="35">
        <v>50.4</v>
      </c>
      <c r="G18" s="35">
        <v>17942.400503999997</v>
      </c>
      <c r="H18" s="35">
        <v>7946.6891832215988</v>
      </c>
      <c r="I18" s="51">
        <v>5.0000000000000044</v>
      </c>
      <c r="J18" s="52">
        <v>48</v>
      </c>
      <c r="K18" s="55">
        <v>450</v>
      </c>
      <c r="L18" s="51">
        <v>21.6</v>
      </c>
      <c r="M18" s="51">
        <v>7689.6002160000007</v>
      </c>
      <c r="N18" s="51">
        <v>3405.7239356664004</v>
      </c>
    </row>
    <row r="19" spans="1:14">
      <c r="A19" s="61" t="s">
        <v>406</v>
      </c>
      <c r="B19" s="49">
        <v>42</v>
      </c>
      <c r="C19" s="54">
        <v>1500</v>
      </c>
      <c r="D19" s="54">
        <v>67.5</v>
      </c>
      <c r="E19" s="54">
        <v>0.44290000000000002</v>
      </c>
      <c r="F19" s="35">
        <v>65.834999999999994</v>
      </c>
      <c r="G19" s="35">
        <v>23437.260658349998</v>
      </c>
      <c r="H19" s="35">
        <v>10380.362745583214</v>
      </c>
      <c r="I19" s="51">
        <v>4.4999999999999929</v>
      </c>
      <c r="J19" s="52">
        <v>42</v>
      </c>
      <c r="K19" s="55">
        <v>675</v>
      </c>
      <c r="L19" s="51">
        <v>28.35</v>
      </c>
      <c r="M19" s="51">
        <v>10092.6002835</v>
      </c>
      <c r="N19" s="51">
        <v>4470.0126655621498</v>
      </c>
    </row>
    <row r="20" spans="1:14">
      <c r="A20" s="61" t="s">
        <v>406</v>
      </c>
      <c r="B20" s="49">
        <v>33</v>
      </c>
      <c r="C20" s="54">
        <v>2000</v>
      </c>
      <c r="D20" s="54">
        <v>80</v>
      </c>
      <c r="E20" s="54">
        <v>0.44290000000000002</v>
      </c>
      <c r="F20" s="35">
        <v>68.64</v>
      </c>
      <c r="G20" s="35">
        <v>24435.840686399999</v>
      </c>
      <c r="H20" s="35">
        <v>10822.63384000656</v>
      </c>
      <c r="I20" s="51">
        <v>4.0000000000000036</v>
      </c>
      <c r="J20" s="52">
        <v>33</v>
      </c>
      <c r="K20" s="55">
        <v>900</v>
      </c>
      <c r="L20" s="51">
        <v>29.7</v>
      </c>
      <c r="M20" s="51">
        <v>10573.200296999999</v>
      </c>
      <c r="N20" s="51">
        <v>4682.8704115413002</v>
      </c>
    </row>
    <row r="21" spans="1:14">
      <c r="A21" s="61" t="s">
        <v>407</v>
      </c>
      <c r="B21" s="49">
        <v>7</v>
      </c>
      <c r="C21" s="54">
        <v>150</v>
      </c>
      <c r="D21" s="54"/>
      <c r="E21" s="54">
        <v>0.44290000000000002</v>
      </c>
      <c r="F21" s="35">
        <v>1.05</v>
      </c>
      <c r="G21" s="35">
        <v>373.80001049999998</v>
      </c>
      <c r="H21" s="35">
        <v>165.55602465045001</v>
      </c>
      <c r="I21" s="51">
        <v>0</v>
      </c>
      <c r="J21" s="52">
        <v>7</v>
      </c>
      <c r="K21" s="55">
        <v>45</v>
      </c>
      <c r="L21" s="51">
        <v>0.315</v>
      </c>
      <c r="M21" s="51">
        <v>112.14000315</v>
      </c>
      <c r="N21" s="51">
        <v>49.666807395135002</v>
      </c>
    </row>
    <row r="22" spans="1:14">
      <c r="A22" s="61" t="s">
        <v>407</v>
      </c>
      <c r="B22" s="49">
        <v>2</v>
      </c>
      <c r="C22" s="54">
        <v>300</v>
      </c>
      <c r="D22" s="54"/>
      <c r="E22" s="54">
        <v>0.44290000000000002</v>
      </c>
      <c r="F22" s="35">
        <v>0.6</v>
      </c>
      <c r="G22" s="35">
        <v>213.60000600000001</v>
      </c>
      <c r="H22" s="35">
        <v>94.603442657400009</v>
      </c>
      <c r="I22" s="51">
        <v>0</v>
      </c>
      <c r="J22" s="52">
        <v>2</v>
      </c>
      <c r="K22" s="55">
        <v>97</v>
      </c>
      <c r="L22" s="51">
        <v>0.19400000000000001</v>
      </c>
      <c r="M22" s="51">
        <v>69.064001939999997</v>
      </c>
      <c r="N22" s="51">
        <v>30.588446459225999</v>
      </c>
    </row>
    <row r="23" spans="1:14">
      <c r="A23" s="61" t="s">
        <v>407</v>
      </c>
      <c r="B23" s="49">
        <v>11</v>
      </c>
      <c r="C23" s="54">
        <v>500</v>
      </c>
      <c r="D23" s="54"/>
      <c r="E23" s="54">
        <v>0.44290000000000002</v>
      </c>
      <c r="F23" s="35">
        <v>5.5</v>
      </c>
      <c r="G23" s="35">
        <v>1958.0000549999997</v>
      </c>
      <c r="H23" s="35">
        <v>867.19822435949993</v>
      </c>
      <c r="I23" s="51">
        <v>0</v>
      </c>
      <c r="J23" s="52">
        <v>11</v>
      </c>
      <c r="K23" s="55">
        <v>128</v>
      </c>
      <c r="L23" s="51">
        <v>1.4079999999999999</v>
      </c>
      <c r="M23" s="51">
        <v>501.24801408000002</v>
      </c>
      <c r="N23" s="51">
        <v>222.00274543603203</v>
      </c>
    </row>
    <row r="24" spans="1:14">
      <c r="A24" s="61" t="s">
        <v>408</v>
      </c>
      <c r="B24" s="49">
        <v>13</v>
      </c>
      <c r="C24" s="54">
        <v>60</v>
      </c>
      <c r="D24" s="54"/>
      <c r="E24" s="54">
        <v>0.44290000000000002</v>
      </c>
      <c r="F24" s="35">
        <v>0.78</v>
      </c>
      <c r="G24" s="35">
        <v>277.6800078</v>
      </c>
      <c r="H24" s="35">
        <v>122.98447545462001</v>
      </c>
      <c r="I24" s="51">
        <v>0</v>
      </c>
      <c r="J24" s="52">
        <v>13</v>
      </c>
      <c r="K24" s="55">
        <v>33</v>
      </c>
      <c r="L24" s="51">
        <v>0.42899999999999999</v>
      </c>
      <c r="M24" s="51">
        <v>152.72400429000001</v>
      </c>
      <c r="N24" s="51">
        <v>67.641461500041004</v>
      </c>
    </row>
    <row r="25" spans="1:14">
      <c r="A25" s="61" t="s">
        <v>408</v>
      </c>
      <c r="B25" s="49">
        <v>102</v>
      </c>
      <c r="C25" s="54">
        <v>100</v>
      </c>
      <c r="D25" s="54"/>
      <c r="E25" s="54">
        <v>0.44290000000000002</v>
      </c>
      <c r="F25" s="35">
        <v>10.199999999999999</v>
      </c>
      <c r="G25" s="35">
        <v>3631.2001019999998</v>
      </c>
      <c r="H25" s="35">
        <v>1608.2585251758001</v>
      </c>
      <c r="I25" s="51">
        <v>0</v>
      </c>
      <c r="J25" s="52">
        <v>102</v>
      </c>
      <c r="K25" s="55">
        <v>33</v>
      </c>
      <c r="L25" s="51">
        <v>3.3660000000000001</v>
      </c>
      <c r="M25" s="51">
        <v>1198.2960336599999</v>
      </c>
      <c r="N25" s="51">
        <v>530.72531330801394</v>
      </c>
    </row>
    <row r="26" spans="1:14">
      <c r="A26" s="61" t="s">
        <v>409</v>
      </c>
      <c r="B26" s="49">
        <v>35</v>
      </c>
      <c r="C26" s="54">
        <v>11</v>
      </c>
      <c r="D26" s="54"/>
      <c r="E26" s="54">
        <v>0.44290000000000002</v>
      </c>
      <c r="F26" s="35">
        <v>0.38500000000000001</v>
      </c>
      <c r="G26" s="35">
        <v>137.06000385000002</v>
      </c>
      <c r="H26" s="35">
        <v>60.703875705165011</v>
      </c>
      <c r="I26" s="51">
        <v>0</v>
      </c>
      <c r="J26" s="52">
        <v>35</v>
      </c>
      <c r="K26" s="55">
        <v>7</v>
      </c>
      <c r="L26" s="51">
        <v>0.245</v>
      </c>
      <c r="M26" s="51">
        <v>87.220002449999996</v>
      </c>
      <c r="N26" s="51">
        <v>38.629739085105001</v>
      </c>
    </row>
    <row r="27" spans="1:14">
      <c r="A27" s="61" t="s">
        <v>409</v>
      </c>
      <c r="B27" s="49">
        <v>34</v>
      </c>
      <c r="C27" s="54">
        <v>15</v>
      </c>
      <c r="D27" s="54"/>
      <c r="E27" s="54">
        <v>0.44290000000000002</v>
      </c>
      <c r="F27" s="35">
        <v>0.51</v>
      </c>
      <c r="G27" s="35">
        <v>181.56000510000001</v>
      </c>
      <c r="H27" s="35">
        <v>80.412926258790009</v>
      </c>
      <c r="I27" s="51">
        <v>0</v>
      </c>
      <c r="J27" s="52">
        <v>34</v>
      </c>
      <c r="K27" s="55">
        <v>7</v>
      </c>
      <c r="L27" s="51">
        <v>0.23799999999999999</v>
      </c>
      <c r="M27" s="51">
        <v>84.728002379999992</v>
      </c>
      <c r="N27" s="51">
        <v>37.526032254101999</v>
      </c>
    </row>
    <row r="28" spans="1:14">
      <c r="A28" s="61" t="s">
        <v>409</v>
      </c>
      <c r="B28" s="49">
        <v>44</v>
      </c>
      <c r="C28" s="54">
        <v>30</v>
      </c>
      <c r="D28" s="54"/>
      <c r="E28" s="54">
        <v>0.44290000000000002</v>
      </c>
      <c r="F28" s="35">
        <v>1.32</v>
      </c>
      <c r="G28" s="35">
        <v>469.92001320000003</v>
      </c>
      <c r="H28" s="35">
        <v>208.12757384628003</v>
      </c>
      <c r="I28" s="51">
        <v>0</v>
      </c>
      <c r="J28" s="52">
        <v>44</v>
      </c>
      <c r="K28" s="55">
        <v>12</v>
      </c>
      <c r="L28" s="51">
        <v>0.52800000000000002</v>
      </c>
      <c r="M28" s="51">
        <v>187.96800528</v>
      </c>
      <c r="N28" s="51">
        <v>83.251029538512</v>
      </c>
    </row>
    <row r="29" spans="1:14">
      <c r="A29" s="61" t="s">
        <v>409</v>
      </c>
      <c r="B29" s="49">
        <v>36</v>
      </c>
      <c r="C29" s="54">
        <v>40</v>
      </c>
      <c r="D29" s="54"/>
      <c r="E29" s="54">
        <v>0.44290000000000002</v>
      </c>
      <c r="F29" s="35">
        <v>1.44</v>
      </c>
      <c r="G29" s="35">
        <v>512.64001439999993</v>
      </c>
      <c r="H29" s="35">
        <v>227.04826237775998</v>
      </c>
      <c r="I29" s="51">
        <v>0</v>
      </c>
      <c r="J29" s="52">
        <v>36</v>
      </c>
      <c r="K29" s="55">
        <v>18</v>
      </c>
      <c r="L29" s="51">
        <v>0.64800000000000002</v>
      </c>
      <c r="M29" s="51">
        <v>230.68800647999998</v>
      </c>
      <c r="N29" s="51">
        <v>102.171718069992</v>
      </c>
    </row>
    <row r="30" spans="1:14">
      <c r="A30" s="61" t="s">
        <v>409</v>
      </c>
      <c r="B30" s="49">
        <v>7</v>
      </c>
      <c r="C30" s="54">
        <v>60</v>
      </c>
      <c r="D30" s="54"/>
      <c r="E30" s="54">
        <v>0.44290000000000002</v>
      </c>
      <c r="F30" s="35">
        <v>0.42</v>
      </c>
      <c r="G30" s="35">
        <v>149.52000419999999</v>
      </c>
      <c r="H30" s="35">
        <v>66.222409860179994</v>
      </c>
      <c r="I30" s="51">
        <v>0</v>
      </c>
      <c r="J30" s="52">
        <v>7</v>
      </c>
      <c r="K30" s="55">
        <v>22</v>
      </c>
      <c r="L30" s="51">
        <v>0.154</v>
      </c>
      <c r="M30" s="51">
        <v>54.824001539999998</v>
      </c>
      <c r="N30" s="51">
        <v>24.281550282066</v>
      </c>
    </row>
    <row r="31" spans="1:14">
      <c r="A31" s="61" t="s">
        <v>410</v>
      </c>
      <c r="B31" s="49">
        <v>5</v>
      </c>
      <c r="C31" s="54">
        <v>50</v>
      </c>
      <c r="D31" s="54"/>
      <c r="E31" s="54">
        <v>0.44290000000000002</v>
      </c>
      <c r="F31" s="35">
        <v>0.25</v>
      </c>
      <c r="G31" s="35">
        <v>89.000002499999994</v>
      </c>
      <c r="H31" s="35">
        <v>39.418101107249996</v>
      </c>
      <c r="I31" s="51">
        <v>0</v>
      </c>
      <c r="J31" s="52">
        <v>5</v>
      </c>
      <c r="K31" s="55">
        <v>33</v>
      </c>
      <c r="L31" s="51">
        <v>0.16500000000000001</v>
      </c>
      <c r="M31" s="51">
        <v>58.740001650000004</v>
      </c>
      <c r="N31" s="51">
        <v>26.015946730785004</v>
      </c>
    </row>
    <row r="32" spans="1:14">
      <c r="A32" s="61" t="s">
        <v>411</v>
      </c>
      <c r="B32" s="49">
        <v>250</v>
      </c>
      <c r="C32" s="54">
        <v>130</v>
      </c>
      <c r="D32" s="54"/>
      <c r="E32" s="54">
        <v>0.44290000000000002</v>
      </c>
      <c r="F32" s="35">
        <v>32.5</v>
      </c>
      <c r="G32" s="35">
        <v>11570.000324999999</v>
      </c>
      <c r="H32" s="35">
        <v>5124.3531439424996</v>
      </c>
      <c r="I32" s="51">
        <v>0</v>
      </c>
      <c r="J32" s="52">
        <v>250</v>
      </c>
      <c r="K32" s="55">
        <v>130</v>
      </c>
      <c r="L32" s="51">
        <v>32.5</v>
      </c>
      <c r="M32" s="51">
        <v>11570.000324999999</v>
      </c>
      <c r="N32" s="51">
        <v>5124.3531439424996</v>
      </c>
    </row>
    <row r="33" spans="1:14">
      <c r="A33" s="61" t="s">
        <v>411</v>
      </c>
      <c r="B33" s="49">
        <v>29</v>
      </c>
      <c r="C33" s="54">
        <v>92</v>
      </c>
      <c r="D33" s="54"/>
      <c r="E33" s="54">
        <v>0.44290000000000002</v>
      </c>
      <c r="F33" s="35">
        <v>2.6680000000000001</v>
      </c>
      <c r="G33" s="35">
        <v>949.80802668000001</v>
      </c>
      <c r="H33" s="35">
        <v>420.66997501657204</v>
      </c>
      <c r="I33" s="51">
        <v>0</v>
      </c>
      <c r="J33" s="52">
        <v>29</v>
      </c>
      <c r="K33" s="55">
        <v>92</v>
      </c>
      <c r="L33" s="51">
        <v>2.6680000000000001</v>
      </c>
      <c r="M33" s="51">
        <v>949.80802668000001</v>
      </c>
      <c r="N33" s="51">
        <v>420.66997501657204</v>
      </c>
    </row>
    <row r="34" spans="1:14">
      <c r="A34" s="56" t="s">
        <v>4</v>
      </c>
      <c r="B34" s="57">
        <v>44964</v>
      </c>
      <c r="C34" s="57"/>
      <c r="D34" s="57"/>
      <c r="E34" s="57"/>
      <c r="F34" s="58">
        <v>8732.1863999999987</v>
      </c>
      <c r="G34" s="58">
        <v>3108658.4457218633</v>
      </c>
      <c r="H34" s="58">
        <v>1376824.8256102134</v>
      </c>
      <c r="I34" s="57"/>
      <c r="J34" s="57">
        <v>44964</v>
      </c>
      <c r="K34" s="59"/>
      <c r="L34" s="59">
        <v>3036.1209999999992</v>
      </c>
      <c r="M34" s="59">
        <v>1080859.1063612101</v>
      </c>
      <c r="N34" s="59">
        <v>478712.49820737989</v>
      </c>
    </row>
    <row r="35" spans="1:14">
      <c r="A35" s="40"/>
      <c r="B35" s="41"/>
      <c r="C35" s="41"/>
      <c r="D35" s="41"/>
      <c r="E35" s="41"/>
      <c r="K35" s="42"/>
    </row>
    <row r="36" spans="1:14">
      <c r="A36" s="79" t="s">
        <v>412</v>
      </c>
      <c r="B36" s="54">
        <v>11.866667</v>
      </c>
      <c r="C36" s="41"/>
      <c r="D36" s="41"/>
      <c r="E36" s="41"/>
      <c r="K36" s="42"/>
      <c r="M36" s="36" t="s">
        <v>413</v>
      </c>
      <c r="N36" s="35">
        <v>65.230689532692523</v>
      </c>
    </row>
    <row r="37" spans="1:14">
      <c r="A37" s="79" t="s">
        <v>414</v>
      </c>
      <c r="B37" s="54">
        <v>0.44290000000000002</v>
      </c>
      <c r="C37" s="41"/>
      <c r="D37" s="41"/>
      <c r="E37" s="41"/>
      <c r="K37" s="42"/>
    </row>
    <row r="38" spans="1:14">
      <c r="A38" s="36"/>
      <c r="B38" s="36"/>
    </row>
    <row r="39" spans="1:14">
      <c r="A39" s="79" t="s">
        <v>415</v>
      </c>
      <c r="B39" s="36" t="s">
        <v>416</v>
      </c>
    </row>
    <row r="40" spans="1:14">
      <c r="A40" s="51">
        <v>1376824.8256102134</v>
      </c>
      <c r="B40" s="36">
        <v>1</v>
      </c>
    </row>
    <row r="41" spans="1:14">
      <c r="A41" s="51">
        <v>1339403.4786350953</v>
      </c>
      <c r="B41" s="36">
        <v>2</v>
      </c>
    </row>
    <row r="42" spans="1:14">
      <c r="A42" s="51">
        <v>1301982.1316599771</v>
      </c>
      <c r="B42" s="36">
        <v>3</v>
      </c>
    </row>
    <row r="43" spans="1:14">
      <c r="A43" s="51">
        <v>1264560.784684859</v>
      </c>
      <c r="B43" s="36">
        <v>4</v>
      </c>
    </row>
    <row r="44" spans="1:14">
      <c r="A44" s="51">
        <v>1227139.4377097408</v>
      </c>
      <c r="B44" s="36">
        <v>5</v>
      </c>
    </row>
    <row r="45" spans="1:14">
      <c r="A45" s="51">
        <v>1189718.0907346227</v>
      </c>
      <c r="B45" s="36">
        <v>6</v>
      </c>
    </row>
    <row r="46" spans="1:14">
      <c r="A46" s="51">
        <v>1152296.7437595045</v>
      </c>
      <c r="B46" s="36">
        <v>7</v>
      </c>
    </row>
    <row r="47" spans="1:14">
      <c r="A47" s="51">
        <v>1114875.3967843864</v>
      </c>
      <c r="B47" s="36">
        <v>8</v>
      </c>
    </row>
    <row r="48" spans="1:14">
      <c r="A48" s="51">
        <v>1077454.0498092682</v>
      </c>
      <c r="B48" s="36">
        <v>9</v>
      </c>
    </row>
    <row r="49" spans="1:2">
      <c r="A49" s="51">
        <v>1040032.7028341502</v>
      </c>
      <c r="B49" s="36">
        <v>10</v>
      </c>
    </row>
    <row r="50" spans="1:2">
      <c r="A50" s="51">
        <v>1002611.3558590321</v>
      </c>
      <c r="B50" s="36">
        <v>11</v>
      </c>
    </row>
    <row r="51" spans="1:2">
      <c r="A51" s="51">
        <v>965190.0088839141</v>
      </c>
      <c r="B51" s="36">
        <v>12</v>
      </c>
    </row>
    <row r="52" spans="1:2">
      <c r="A52" s="51">
        <v>927768.66190879606</v>
      </c>
      <c r="B52" s="36">
        <v>13</v>
      </c>
    </row>
    <row r="53" spans="1:2">
      <c r="A53" s="51">
        <v>909057.98842123698</v>
      </c>
      <c r="B53" s="36">
        <v>14</v>
      </c>
    </row>
    <row r="54" spans="1:2">
      <c r="A54" s="51">
        <v>890347.3149336779</v>
      </c>
      <c r="B54" s="36">
        <v>15</v>
      </c>
    </row>
    <row r="55" spans="1:2">
      <c r="A55" s="51">
        <v>871636.64144611883</v>
      </c>
      <c r="B55" s="36">
        <v>16</v>
      </c>
    </row>
    <row r="56" spans="1:2">
      <c r="A56" s="51">
        <v>852925.96795855975</v>
      </c>
      <c r="B56" s="36">
        <v>17</v>
      </c>
    </row>
    <row r="57" spans="1:2">
      <c r="A57" s="51">
        <v>834215.29447100067</v>
      </c>
      <c r="B57" s="36">
        <v>18</v>
      </c>
    </row>
    <row r="58" spans="1:2">
      <c r="A58" s="51">
        <v>815504.62098344159</v>
      </c>
      <c r="B58" s="36">
        <v>19</v>
      </c>
    </row>
    <row r="59" spans="1:2">
      <c r="A59" s="51">
        <v>796793.94749588252</v>
      </c>
      <c r="B59" s="36">
        <v>20</v>
      </c>
    </row>
    <row r="60" spans="1:2">
      <c r="A60" s="51">
        <v>778083.27400832344</v>
      </c>
      <c r="B60" s="36">
        <v>21</v>
      </c>
    </row>
    <row r="61" spans="1:2">
      <c r="A61" s="51">
        <v>759372.60052076436</v>
      </c>
      <c r="B61" s="36">
        <v>22</v>
      </c>
    </row>
    <row r="62" spans="1:2">
      <c r="A62" s="51">
        <v>740661.92703320528</v>
      </c>
      <c r="B62" s="36">
        <v>23</v>
      </c>
    </row>
    <row r="63" spans="1:2">
      <c r="A63" s="51">
        <v>721951.25354564621</v>
      </c>
      <c r="B63" s="36">
        <v>24</v>
      </c>
    </row>
    <row r="64" spans="1:2">
      <c r="A64" s="51">
        <v>703240.58005808713</v>
      </c>
      <c r="B64" s="36">
        <v>25</v>
      </c>
    </row>
    <row r="65" spans="1:2">
      <c r="A65" s="51">
        <v>684529.90657052805</v>
      </c>
      <c r="B65" s="36">
        <v>26</v>
      </c>
    </row>
    <row r="66" spans="1:2">
      <c r="A66" s="51">
        <v>665819.23308296897</v>
      </c>
      <c r="B66" s="36">
        <v>27</v>
      </c>
    </row>
    <row r="67" spans="1:2">
      <c r="A67" s="51">
        <v>647108.5595954099</v>
      </c>
      <c r="B67" s="36">
        <v>28</v>
      </c>
    </row>
    <row r="68" spans="1:2">
      <c r="A68" s="51">
        <v>628397.88610785082</v>
      </c>
      <c r="B68" s="36">
        <v>29</v>
      </c>
    </row>
    <row r="69" spans="1:2">
      <c r="A69" s="51">
        <v>609687.21262029174</v>
      </c>
      <c r="B69" s="36">
        <v>30</v>
      </c>
    </row>
    <row r="70" spans="1:2">
      <c r="A70" s="51">
        <v>590976.53913273267</v>
      </c>
      <c r="B70" s="36">
        <v>31</v>
      </c>
    </row>
    <row r="71" spans="1:2">
      <c r="A71" s="51">
        <v>572265.86564517359</v>
      </c>
      <c r="B71" s="36">
        <v>32</v>
      </c>
    </row>
    <row r="72" spans="1:2">
      <c r="A72" s="51">
        <v>553555.19215761451</v>
      </c>
      <c r="B72" s="36">
        <v>33</v>
      </c>
    </row>
    <row r="73" spans="1:2">
      <c r="A73" s="51">
        <v>534844.51867005543</v>
      </c>
      <c r="B73" s="36">
        <v>34</v>
      </c>
    </row>
    <row r="74" spans="1:2">
      <c r="A74" s="51">
        <v>516133.84518249641</v>
      </c>
      <c r="B74" s="36">
        <v>35</v>
      </c>
    </row>
    <row r="75" spans="1:2">
      <c r="A75" s="51">
        <v>497423.17169493739</v>
      </c>
      <c r="B75" s="36">
        <v>36</v>
      </c>
    </row>
    <row r="76" spans="1:2">
      <c r="A76" s="51">
        <v>478712.49820737838</v>
      </c>
      <c r="B76" s="36">
        <v>37</v>
      </c>
    </row>
  </sheetData>
  <mergeCells count="1">
    <mergeCell ref="A1:N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 xr3:uid="{51F8DEE0-4D01-5F28-A812-FC0BD7CAC4A5}">
      <selection sqref="A1:E1"/>
    </sheetView>
  </sheetViews>
  <sheetFormatPr defaultRowHeight="15"/>
  <cols>
    <col min="1" max="1" width="15" customWidth="1"/>
    <col min="2" max="3" width="12.5703125" customWidth="1"/>
    <col min="4" max="4" width="13.140625" customWidth="1"/>
    <col min="5" max="5" width="16" customWidth="1"/>
  </cols>
  <sheetData>
    <row r="1" spans="1:5">
      <c r="A1" s="84" t="s">
        <v>417</v>
      </c>
      <c r="B1" s="84"/>
      <c r="C1" s="84"/>
      <c r="D1" s="84"/>
      <c r="E1" s="84"/>
    </row>
    <row r="2" spans="1:5" s="67" customFormat="1" ht="37.5" customHeight="1">
      <c r="A2" s="65" t="s">
        <v>418</v>
      </c>
      <c r="B2" s="65" t="s">
        <v>419</v>
      </c>
      <c r="C2" s="65" t="s">
        <v>420</v>
      </c>
      <c r="D2" s="65" t="s">
        <v>421</v>
      </c>
      <c r="E2" s="65" t="s">
        <v>422</v>
      </c>
    </row>
    <row r="3" spans="1:5">
      <c r="A3" s="36" t="s">
        <v>423</v>
      </c>
      <c r="B3" s="36">
        <v>7</v>
      </c>
      <c r="C3" s="36">
        <v>69</v>
      </c>
      <c r="D3" s="35">
        <v>298.21353803210053</v>
      </c>
      <c r="E3" s="35">
        <f>C3*D3</f>
        <v>20576.734124214938</v>
      </c>
    </row>
    <row r="4" spans="1:5">
      <c r="A4" s="36" t="s">
        <v>423</v>
      </c>
      <c r="B4" s="36">
        <v>12</v>
      </c>
      <c r="C4" s="36">
        <v>44</v>
      </c>
      <c r="D4" s="35">
        <v>423.75436147941389</v>
      </c>
      <c r="E4" s="35">
        <f t="shared" ref="E4:E14" si="0">C4*D4</f>
        <v>18645.191905094212</v>
      </c>
    </row>
    <row r="5" spans="1:5">
      <c r="A5" s="36" t="s">
        <v>423</v>
      </c>
      <c r="B5" s="36">
        <v>18</v>
      </c>
      <c r="C5" s="36">
        <v>36</v>
      </c>
      <c r="D5" s="35">
        <v>502.84717376133995</v>
      </c>
      <c r="E5" s="35">
        <f t="shared" si="0"/>
        <v>18102.498255408238</v>
      </c>
    </row>
    <row r="6" spans="1:5">
      <c r="A6" s="36" t="s">
        <v>423</v>
      </c>
      <c r="B6" s="36">
        <v>22</v>
      </c>
      <c r="C6" s="36">
        <v>7</v>
      </c>
      <c r="D6" s="35">
        <v>1257.8785764131194</v>
      </c>
      <c r="E6" s="35">
        <f t="shared" si="0"/>
        <v>8805.1500348918362</v>
      </c>
    </row>
    <row r="7" spans="1:5">
      <c r="A7" s="36" t="s">
        <v>423</v>
      </c>
      <c r="B7" s="36">
        <v>33</v>
      </c>
      <c r="C7" s="36">
        <v>20192</v>
      </c>
      <c r="D7" s="35">
        <v>1757.1109560362877</v>
      </c>
      <c r="E7" s="35">
        <f t="shared" si="0"/>
        <v>35479584.424284719</v>
      </c>
    </row>
    <row r="8" spans="1:5">
      <c r="A8" s="36" t="s">
        <v>423</v>
      </c>
      <c r="B8" s="36">
        <v>45</v>
      </c>
      <c r="C8" s="36">
        <v>855</v>
      </c>
      <c r="D8" s="35">
        <v>1949.6580600139571</v>
      </c>
      <c r="E8" s="35">
        <f t="shared" si="0"/>
        <v>1666957.6413119333</v>
      </c>
    </row>
    <row r="9" spans="1:5">
      <c r="A9" s="36" t="s">
        <v>423</v>
      </c>
      <c r="B9" s="36">
        <v>65</v>
      </c>
      <c r="C9" s="36">
        <v>8209</v>
      </c>
      <c r="D9" s="35">
        <v>2340</v>
      </c>
      <c r="E9" s="35">
        <f t="shared" si="0"/>
        <v>19209060</v>
      </c>
    </row>
    <row r="10" spans="1:5">
      <c r="A10" s="36" t="s">
        <v>423</v>
      </c>
      <c r="B10" s="36">
        <v>97</v>
      </c>
      <c r="C10" s="36">
        <v>8326</v>
      </c>
      <c r="D10" s="35">
        <v>2928.4856943475233</v>
      </c>
      <c r="E10" s="35">
        <f t="shared" si="0"/>
        <v>24382571.891137481</v>
      </c>
    </row>
    <row r="11" spans="1:5">
      <c r="A11" s="36" t="s">
        <v>423</v>
      </c>
      <c r="B11" s="36">
        <v>128</v>
      </c>
      <c r="C11" s="36">
        <v>6824</v>
      </c>
      <c r="D11" s="35">
        <v>3574.2498255408236</v>
      </c>
      <c r="E11" s="35">
        <f t="shared" si="0"/>
        <v>24390680.80949058</v>
      </c>
    </row>
    <row r="12" spans="1:5">
      <c r="A12" s="36" t="s">
        <v>423</v>
      </c>
      <c r="B12" s="36">
        <v>450</v>
      </c>
      <c r="C12" s="36">
        <v>48</v>
      </c>
      <c r="D12" s="35">
        <v>7378.3391486392193</v>
      </c>
      <c r="E12" s="35">
        <f t="shared" si="0"/>
        <v>354160.2791346825</v>
      </c>
    </row>
    <row r="13" spans="1:5">
      <c r="A13" s="36" t="s">
        <v>423</v>
      </c>
      <c r="B13" s="36">
        <v>675</v>
      </c>
      <c r="C13" s="36">
        <v>42</v>
      </c>
      <c r="D13" s="35">
        <v>8947.4528960223324</v>
      </c>
      <c r="E13" s="35">
        <f t="shared" si="0"/>
        <v>375793.02163293795</v>
      </c>
    </row>
    <row r="14" spans="1:5">
      <c r="A14" s="36" t="s">
        <v>423</v>
      </c>
      <c r="B14" s="36">
        <v>900</v>
      </c>
      <c r="C14" s="36">
        <v>33</v>
      </c>
      <c r="D14" s="35">
        <v>10620.628053035591</v>
      </c>
      <c r="E14" s="35">
        <f t="shared" si="0"/>
        <v>350480.72575017449</v>
      </c>
    </row>
    <row r="15" spans="1:5">
      <c r="A15" s="36" t="s">
        <v>424</v>
      </c>
      <c r="B15" s="36">
        <v>92</v>
      </c>
      <c r="C15" s="36">
        <v>29</v>
      </c>
      <c r="D15" s="35"/>
      <c r="E15" s="35"/>
    </row>
    <row r="16" spans="1:5">
      <c r="A16" s="36" t="s">
        <v>424</v>
      </c>
      <c r="B16" s="36">
        <v>130</v>
      </c>
      <c r="C16" s="36">
        <v>250</v>
      </c>
      <c r="D16" s="35"/>
      <c r="E16" s="35"/>
    </row>
    <row r="17" spans="1:5">
      <c r="A17" s="37" t="s">
        <v>4</v>
      </c>
      <c r="B17" s="37"/>
      <c r="C17" s="37">
        <f>SUM(C3:C16)</f>
        <v>44964</v>
      </c>
      <c r="D17" s="37"/>
      <c r="E17" s="38">
        <f>SUM(E3:E16)</f>
        <v>106275418.36706212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workbookViewId="0" xr3:uid="{F9CF3CF3-643B-5BE6-8B46-32C596A47465}">
      <selection sqref="A1:E1"/>
    </sheetView>
  </sheetViews>
  <sheetFormatPr defaultRowHeight="15"/>
  <cols>
    <col min="1" max="1" width="28.42578125" customWidth="1"/>
    <col min="2" max="2" width="11.140625" customWidth="1"/>
    <col min="3" max="3" width="14.5703125" customWidth="1"/>
    <col min="4" max="4" width="12.7109375" customWidth="1"/>
    <col min="5" max="5" width="17.5703125" customWidth="1"/>
  </cols>
  <sheetData>
    <row r="1" spans="1:5">
      <c r="A1" s="85" t="s">
        <v>425</v>
      </c>
      <c r="B1" s="85"/>
      <c r="C1" s="85"/>
      <c r="D1" s="85"/>
      <c r="E1" s="85"/>
    </row>
    <row r="2" spans="1:5">
      <c r="A2" s="68" t="s">
        <v>426</v>
      </c>
      <c r="B2" s="68" t="s">
        <v>427</v>
      </c>
      <c r="C2" s="68" t="s">
        <v>428</v>
      </c>
      <c r="D2" s="68" t="s">
        <v>429</v>
      </c>
      <c r="E2" s="68" t="s">
        <v>430</v>
      </c>
    </row>
    <row r="3" spans="1:5">
      <c r="A3" s="86" t="s">
        <v>431</v>
      </c>
      <c r="B3" s="86"/>
      <c r="C3" s="64">
        <v>44964</v>
      </c>
      <c r="D3" s="64">
        <v>217.28700563137997</v>
      </c>
      <c r="E3" s="64">
        <v>9770092.9212093689</v>
      </c>
    </row>
  </sheetData>
  <mergeCells count="2">
    <mergeCell ref="A1:E1"/>
    <mergeCell ref="A3:B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workbookViewId="0" xr3:uid="{78B4E459-6924-5F8B-B7BA-2DD04133E49E}">
      <selection sqref="A1:E1"/>
    </sheetView>
  </sheetViews>
  <sheetFormatPr defaultRowHeight="15"/>
  <cols>
    <col min="1" max="1" width="28.5703125" customWidth="1"/>
    <col min="3" max="3" width="12" customWidth="1"/>
    <col min="4" max="4" width="11.140625" customWidth="1"/>
    <col min="5" max="5" width="11.5703125" customWidth="1"/>
  </cols>
  <sheetData>
    <row r="1" spans="1:6">
      <c r="A1" s="85" t="s">
        <v>432</v>
      </c>
      <c r="B1" s="85"/>
      <c r="C1" s="85"/>
      <c r="D1" s="85"/>
      <c r="E1" s="85"/>
    </row>
    <row r="2" spans="1:6">
      <c r="A2" s="78" t="s">
        <v>433</v>
      </c>
      <c r="B2" s="78" t="s">
        <v>434</v>
      </c>
      <c r="C2" s="78" t="s">
        <v>435</v>
      </c>
      <c r="D2" s="78" t="s">
        <v>436</v>
      </c>
      <c r="E2" s="78" t="s">
        <v>437</v>
      </c>
    </row>
    <row r="3" spans="1:6">
      <c r="A3" s="36" t="s">
        <v>438</v>
      </c>
      <c r="B3" s="36" t="s">
        <v>439</v>
      </c>
      <c r="C3" s="64">
        <f>LUMINARIAS!C17</f>
        <v>44964</v>
      </c>
      <c r="D3" s="64">
        <v>16.147941381716681</v>
      </c>
      <c r="E3" s="64">
        <v>726076.0362875089</v>
      </c>
      <c r="F3" s="63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workbookViewId="0" xr3:uid="{9B253EF2-77E0-53E3-AE26-4D66ECD923F3}">
      <selection sqref="A1:E1"/>
    </sheetView>
  </sheetViews>
  <sheetFormatPr defaultRowHeight="15"/>
  <cols>
    <col min="1" max="1" width="59" customWidth="1"/>
    <col min="2" max="2" width="6.28515625" customWidth="1"/>
    <col min="3" max="3" width="10.5703125" customWidth="1"/>
    <col min="4" max="4" width="16.85546875" customWidth="1"/>
    <col min="5" max="5" width="17.85546875" customWidth="1"/>
  </cols>
  <sheetData>
    <row r="1" spans="1:5">
      <c r="A1" s="87" t="s">
        <v>440</v>
      </c>
      <c r="B1" s="87"/>
      <c r="C1" s="87"/>
      <c r="D1" s="87"/>
      <c r="E1" s="88"/>
    </row>
    <row r="2" spans="1:5">
      <c r="A2" s="21" t="s">
        <v>426</v>
      </c>
      <c r="B2" s="16" t="s">
        <v>439</v>
      </c>
      <c r="C2" s="17" t="s">
        <v>435</v>
      </c>
      <c r="D2" s="18" t="s">
        <v>441</v>
      </c>
      <c r="E2" s="19" t="s">
        <v>442</v>
      </c>
    </row>
    <row r="3" spans="1:5" ht="22.5">
      <c r="A3" s="20" t="s">
        <v>443</v>
      </c>
      <c r="B3" s="21" t="s">
        <v>439</v>
      </c>
      <c r="C3" s="22">
        <v>44964</v>
      </c>
      <c r="D3" s="23">
        <v>431.5910449223785</v>
      </c>
      <c r="E3" s="24">
        <v>19406059.743889827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workbookViewId="0" xr3:uid="{85D5C41F-068E-5C55-9968-509E7C2A5619}">
      <selection sqref="A1:E1"/>
    </sheetView>
  </sheetViews>
  <sheetFormatPr defaultRowHeight="15"/>
  <cols>
    <col min="1" max="1" width="45.28515625" customWidth="1"/>
    <col min="2" max="2" width="9.85546875" bestFit="1" customWidth="1"/>
    <col min="3" max="3" width="13.28515625" customWidth="1"/>
    <col min="4" max="4" width="11.5703125" bestFit="1" customWidth="1"/>
    <col min="5" max="5" width="14.28515625" customWidth="1"/>
  </cols>
  <sheetData>
    <row r="1" spans="1:5">
      <c r="A1" s="85" t="s">
        <v>444</v>
      </c>
      <c r="B1" s="85"/>
      <c r="C1" s="85"/>
      <c r="D1" s="85"/>
      <c r="E1" s="85"/>
    </row>
    <row r="2" spans="1:5">
      <c r="A2" s="69" t="s">
        <v>445</v>
      </c>
      <c r="B2" s="69" t="s">
        <v>446</v>
      </c>
      <c r="C2" s="69" t="s">
        <v>447</v>
      </c>
      <c r="D2" s="69" t="s">
        <v>448</v>
      </c>
      <c r="E2" s="69" t="s">
        <v>449</v>
      </c>
    </row>
    <row r="3" spans="1:5">
      <c r="A3" s="72" t="s">
        <v>450</v>
      </c>
      <c r="B3" s="70" t="s">
        <v>451</v>
      </c>
      <c r="C3" s="70">
        <v>100</v>
      </c>
      <c r="D3" s="35">
        <v>25897.439078018153</v>
      </c>
      <c r="E3" s="71">
        <v>2589743.9078018153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workbookViewId="0" xr3:uid="{44B22561-5205-5C8A-B808-2C70100D228F}">
      <selection sqref="A1:E1"/>
    </sheetView>
  </sheetViews>
  <sheetFormatPr defaultRowHeight="15"/>
  <cols>
    <col min="1" max="1" width="51.42578125" customWidth="1"/>
    <col min="2" max="2" width="7.85546875" style="45" customWidth="1"/>
    <col min="3" max="3" width="12.42578125" customWidth="1"/>
    <col min="4" max="4" width="11" customWidth="1"/>
    <col min="5" max="5" width="16.7109375" customWidth="1"/>
    <col min="6" max="6" width="15" customWidth="1"/>
  </cols>
  <sheetData>
    <row r="1" spans="1:5">
      <c r="A1" s="85" t="s">
        <v>452</v>
      </c>
      <c r="B1" s="85"/>
      <c r="C1" s="85"/>
      <c r="D1" s="85"/>
      <c r="E1" s="85"/>
    </row>
    <row r="2" spans="1:5">
      <c r="A2" s="78" t="s">
        <v>426</v>
      </c>
      <c r="B2" s="78" t="s">
        <v>453</v>
      </c>
      <c r="C2" s="66" t="s">
        <v>392</v>
      </c>
      <c r="D2" s="66" t="s">
        <v>454</v>
      </c>
      <c r="E2" s="66" t="s">
        <v>455</v>
      </c>
    </row>
    <row r="3" spans="1:5">
      <c r="A3" s="37" t="s">
        <v>456</v>
      </c>
      <c r="B3" s="78"/>
      <c r="C3" s="37">
        <v>44964</v>
      </c>
      <c r="D3" s="62">
        <v>454.60521516138039</v>
      </c>
      <c r="E3" s="62">
        <v>20440868.894516308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alvaro T</dc:creator>
  <cp:keywords/>
  <dc:description/>
  <cp:lastModifiedBy>Rafaela Peixoto Azevedo</cp:lastModifiedBy>
  <cp:revision/>
  <dcterms:created xsi:type="dcterms:W3CDTF">2013-06-11T00:52:37Z</dcterms:created>
  <dcterms:modified xsi:type="dcterms:W3CDTF">2017-11-07T11:02:21Z</dcterms:modified>
  <cp:category/>
  <cp:contentStatus/>
</cp:coreProperties>
</file>